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10.48.0.1\NaibuVDI_FolderRedirect$\06441670\Desktop\R０９ 区議区長\02 契約\01 期日前投票事務委託\契約起案\"/>
    </mc:Choice>
  </mc:AlternateContent>
  <xr:revisionPtr revIDLastSave="0" documentId="8_{66765693-B889-4BB6-8FCD-06FB743D6F0D}" xr6:coauthVersionLast="47" xr6:coauthVersionMax="47" xr10:uidLastSave="{00000000-0000-0000-0000-000000000000}"/>
  <bookViews>
    <workbookView xWindow="-120" yWindow="-120" windowWidth="16440" windowHeight="26520" xr2:uid="{00000000-000D-0000-FFFF-FFFF00000000}"/>
  </bookViews>
  <sheets>
    <sheet name="最終日以外" sheetId="4" r:id="rId1"/>
    <sheet name="最終日" sheetId="6" r:id="rId2"/>
  </sheets>
  <definedNames>
    <definedName name="_xlnm._FilterDatabase" localSheetId="1" hidden="1">最終日!#REF!</definedName>
    <definedName name="_xlnm._FilterDatabase" localSheetId="0" hidden="1">最終日以外!#REF!</definedName>
    <definedName name="_xlnm.Print_Area" localSheetId="1">最終日!$A$1:$M$26</definedName>
    <definedName name="_xlnm.Print_Area" localSheetId="0">最終日以外!$A$1:$M$26</definedName>
    <definedName name="_xlnm.Print_Titles" localSheetId="1">最終日!$3:$5</definedName>
    <definedName name="_xlnm.Print_Titles" localSheetId="0">最終日以外!$3:$5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6" l="1"/>
  <c r="K26" i="6"/>
  <c r="J26" i="6"/>
  <c r="I26" i="6"/>
  <c r="G26" i="6"/>
  <c r="F26" i="6"/>
  <c r="E26" i="6"/>
  <c r="D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26" i="6" s="1"/>
  <c r="K26" i="4"/>
  <c r="I26" i="4" l="1"/>
  <c r="D26" i="4" l="1"/>
  <c r="G26" i="4" l="1"/>
  <c r="M7" i="4"/>
  <c r="J26" i="4" l="1"/>
  <c r="L26" i="4"/>
  <c r="M9" i="4" l="1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8" i="4"/>
  <c r="F26" i="4"/>
  <c r="M26" i="4" l="1"/>
  <c r="E26" i="4"/>
</calcChain>
</file>

<file path=xl/sharedStrings.xml><?xml version="1.0" encoding="utf-8"?>
<sst xmlns="http://schemas.openxmlformats.org/spreadsheetml/2006/main" count="113" uniqueCount="57">
  <si>
    <t>蒲田東特別出張所</t>
  </si>
  <si>
    <t>蒲田西特別出張所</t>
  </si>
  <si>
    <t>矢口特別出張所</t>
  </si>
  <si>
    <t>六郷特別出張所</t>
  </si>
  <si>
    <t>羽田特別出張所</t>
  </si>
  <si>
    <t>糀谷特別出張所</t>
  </si>
  <si>
    <t>千束特別出張所</t>
  </si>
  <si>
    <t>雪谷特別出張所</t>
  </si>
  <si>
    <t>久が原特別出張所</t>
  </si>
  <si>
    <t>鵜の木特別出張所</t>
  </si>
  <si>
    <t>田園調布特別出張所</t>
  </si>
  <si>
    <t>嶺町特別出張所</t>
  </si>
  <si>
    <t>新井宿特別出張所</t>
  </si>
  <si>
    <t>池上特別出張所</t>
  </si>
  <si>
    <t>馬込特別出張所</t>
  </si>
  <si>
    <t>入新井特別出張所</t>
  </si>
  <si>
    <t>大森西特別出張所</t>
  </si>
  <si>
    <t>大森東特別出張所</t>
  </si>
  <si>
    <t>期日前投票所名</t>
    <rPh sb="0" eb="2">
      <t>キジツ</t>
    </rPh>
    <rPh sb="2" eb="3">
      <t>マエ</t>
    </rPh>
    <rPh sb="3" eb="5">
      <t>トウヒョウ</t>
    </rPh>
    <rPh sb="5" eb="6">
      <t>ジョ</t>
    </rPh>
    <rPh sb="6" eb="7">
      <t>メイ</t>
    </rPh>
    <phoneticPr fontId="4"/>
  </si>
  <si>
    <t>用紙交付係</t>
    <rPh sb="0" eb="2">
      <t>ヨウシ</t>
    </rPh>
    <rPh sb="2" eb="4">
      <t>コウフ</t>
    </rPh>
    <rPh sb="4" eb="5">
      <t>カカリ</t>
    </rPh>
    <phoneticPr fontId="2"/>
  </si>
  <si>
    <t>名簿対照係</t>
    <rPh sb="0" eb="2">
      <t>メイボ</t>
    </rPh>
    <rPh sb="2" eb="4">
      <t>タイショウ</t>
    </rPh>
    <rPh sb="4" eb="5">
      <t>カカリ</t>
    </rPh>
    <phoneticPr fontId="2"/>
  </si>
  <si>
    <t>合計</t>
    <rPh sb="0" eb="2">
      <t>ゴウケイ</t>
    </rPh>
    <phoneticPr fontId="2"/>
  </si>
  <si>
    <t>所在地</t>
    <rPh sb="0" eb="3">
      <t>ショザイチ</t>
    </rPh>
    <phoneticPr fontId="2"/>
  </si>
  <si>
    <t>蒲田5-13-14</t>
    <phoneticPr fontId="2"/>
  </si>
  <si>
    <t>大森南4-9-1</t>
  </si>
  <si>
    <t>大森北1-10-14</t>
  </si>
  <si>
    <t>中馬込3-25-5</t>
  </si>
  <si>
    <t>池上1-29-6</t>
  </si>
  <si>
    <t>中央1-21-6</t>
  </si>
  <si>
    <t>田園調布本町7-1</t>
  </si>
  <si>
    <t>田園調布1-30-1</t>
  </si>
  <si>
    <t>南久が原2-30-5</t>
    <phoneticPr fontId="2"/>
  </si>
  <si>
    <t>久が原4-12-10</t>
  </si>
  <si>
    <t>東雪谷3-6-2</t>
  </si>
  <si>
    <t>西糀谷2-14-13</t>
  </si>
  <si>
    <t>羽田1-18-13</t>
  </si>
  <si>
    <t>仲六郷2-44-11</t>
  </si>
  <si>
    <t>矢口2-21-14</t>
  </si>
  <si>
    <t>蒲田本町2-1-1</t>
  </si>
  <si>
    <t>大森西2-16-2</t>
  </si>
  <si>
    <t>西蒲田7-12-2</t>
  </si>
  <si>
    <t>大田区役所本庁舎</t>
    <rPh sb="0" eb="5">
      <t>オオタクヤクショ</t>
    </rPh>
    <rPh sb="5" eb="8">
      <t>ホンチョウシャ</t>
    </rPh>
    <phoneticPr fontId="4"/>
  </si>
  <si>
    <t>合計</t>
    <rPh sb="0" eb="2">
      <t>ゴウケイ</t>
    </rPh>
    <phoneticPr fontId="2"/>
  </si>
  <si>
    <t>整理誘導係</t>
    <rPh sb="0" eb="2">
      <t>セイリ</t>
    </rPh>
    <rPh sb="2" eb="4">
      <t>ユウドウ</t>
    </rPh>
    <rPh sb="4" eb="5">
      <t>カカリ</t>
    </rPh>
    <phoneticPr fontId="2"/>
  </si>
  <si>
    <t>庶務係</t>
    <rPh sb="0" eb="2">
      <t>ショム</t>
    </rPh>
    <rPh sb="2" eb="3">
      <t>カカリ</t>
    </rPh>
    <phoneticPr fontId="2"/>
  </si>
  <si>
    <t>案内係</t>
    <rPh sb="0" eb="2">
      <t>アンナイ</t>
    </rPh>
    <rPh sb="2" eb="3">
      <t>ガカリ</t>
    </rPh>
    <phoneticPr fontId="2"/>
  </si>
  <si>
    <t>エリア
マネージャー</t>
    <phoneticPr fontId="2"/>
  </si>
  <si>
    <t>北千束2-35-8</t>
    <rPh sb="0" eb="1">
      <t>キタ</t>
    </rPh>
    <phoneticPr fontId="2"/>
  </si>
  <si>
    <t>不在者
投票係</t>
    <rPh sb="0" eb="3">
      <t>フザイシャ</t>
    </rPh>
    <rPh sb="4" eb="6">
      <t>トウヒョウ</t>
    </rPh>
    <rPh sb="6" eb="7">
      <t>カカリ</t>
    </rPh>
    <phoneticPr fontId="2"/>
  </si>
  <si>
    <t>回収係</t>
    <rPh sb="0" eb="2">
      <t>カイシュウ</t>
    </rPh>
    <rPh sb="2" eb="3">
      <t>カカリ</t>
    </rPh>
    <phoneticPr fontId="2"/>
  </si>
  <si>
    <t>係最低配置数
（人数ではない）</t>
    <rPh sb="0" eb="1">
      <t>カカリ</t>
    </rPh>
    <rPh sb="1" eb="3">
      <t>サイテイ</t>
    </rPh>
    <rPh sb="3" eb="5">
      <t>ハイチ</t>
    </rPh>
    <rPh sb="5" eb="6">
      <t>カズ</t>
    </rPh>
    <rPh sb="8" eb="10">
      <t>ニンズウ</t>
    </rPh>
    <phoneticPr fontId="4"/>
  </si>
  <si>
    <t>大田区議会議員及び大田区長選挙期日前投票所最低配置数</t>
    <rPh sb="0" eb="7">
      <t>オオタクギカイギイン</t>
    </rPh>
    <rPh sb="7" eb="8">
      <t>オヨ</t>
    </rPh>
    <rPh sb="9" eb="13">
      <t>オオタクチョウ</t>
    </rPh>
    <phoneticPr fontId="2"/>
  </si>
  <si>
    <t>別紙</t>
    <rPh sb="0" eb="2">
      <t>ベッシ</t>
    </rPh>
    <phoneticPr fontId="2"/>
  </si>
  <si>
    <t>期日前投票所開設期間：令和９年４月19日～令和９年４月24日（６日間）</t>
    <rPh sb="0" eb="6">
      <t>キジツマエトウヒョウジョ</t>
    </rPh>
    <phoneticPr fontId="2"/>
  </si>
  <si>
    <t>投票日：令和９年４月25日</t>
    <rPh sb="0" eb="2">
      <t>トウヒョウ</t>
    </rPh>
    <rPh sb="2" eb="3">
      <t>ビ</t>
    </rPh>
    <rPh sb="4" eb="6">
      <t>レイワ</t>
    </rPh>
    <rPh sb="7" eb="8">
      <t>ネン</t>
    </rPh>
    <phoneticPr fontId="2"/>
  </si>
  <si>
    <t>入場整理券
回収係</t>
    <rPh sb="0" eb="2">
      <t>ニュウジョウ</t>
    </rPh>
    <rPh sb="2" eb="5">
      <t>セイリケン</t>
    </rPh>
    <rPh sb="6" eb="8">
      <t>カイシュウ</t>
    </rPh>
    <rPh sb="8" eb="9">
      <t>カカリ</t>
    </rPh>
    <phoneticPr fontId="2"/>
  </si>
  <si>
    <t>（最終日）</t>
    <rPh sb="1" eb="4">
      <t>サイシュウビ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</si>
</sst>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/>
  </cellStyleXfs>
  <cellXfs count="81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5" fillId="2" borderId="0" xfId="1" applyFont="1" applyFill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8" fillId="2" borderId="3" xfId="3" applyFont="1" applyFill="1" applyBorder="1" applyAlignment="1">
      <alignment horizontal="left" vertical="center" shrinkToFit="1"/>
    </xf>
    <xf numFmtId="0" fontId="9" fillId="0" borderId="9" xfId="0" applyFont="1" applyBorder="1" applyAlignment="1">
      <alignment vertical="center" shrinkToFit="1"/>
    </xf>
    <xf numFmtId="0" fontId="8" fillId="2" borderId="19" xfId="1" applyFont="1" applyFill="1" applyBorder="1" applyAlignment="1">
      <alignment horizontal="center" vertical="center"/>
    </xf>
    <xf numFmtId="0" fontId="7" fillId="2" borderId="20" xfId="4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2" borderId="25" xfId="3" applyFont="1" applyFill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7" fillId="2" borderId="30" xfId="3" applyFont="1" applyFill="1" applyBorder="1" applyAlignment="1">
      <alignment horizontal="center" vertical="center"/>
    </xf>
    <xf numFmtId="0" fontId="7" fillId="0" borderId="30" xfId="3" applyFont="1" applyBorder="1" applyAlignment="1">
      <alignment horizontal="center" vertical="center"/>
    </xf>
    <xf numFmtId="0" fontId="7" fillId="2" borderId="29" xfId="3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 shrinkToFit="1"/>
    </xf>
    <xf numFmtId="0" fontId="8" fillId="2" borderId="20" xfId="4" applyFont="1" applyFill="1" applyBorder="1" applyAlignment="1">
      <alignment horizontal="center" vertical="center" shrinkToFit="1"/>
    </xf>
    <xf numFmtId="0" fontId="6" fillId="2" borderId="20" xfId="4" applyFont="1" applyFill="1" applyBorder="1" applyAlignment="1">
      <alignment horizontal="center" vertical="center" shrinkToFit="1"/>
    </xf>
    <xf numFmtId="0" fontId="6" fillId="0" borderId="20" xfId="3" applyFont="1" applyBorder="1" applyAlignment="1">
      <alignment horizontal="center" vertical="center" shrinkToFit="1"/>
    </xf>
    <xf numFmtId="0" fontId="6" fillId="0" borderId="21" xfId="3" applyFont="1" applyBorder="1" applyAlignment="1">
      <alignment horizontal="center" vertical="center" shrinkToFit="1"/>
    </xf>
    <xf numFmtId="0" fontId="6" fillId="0" borderId="6" xfId="3" applyFont="1" applyBorder="1" applyAlignment="1">
      <alignment horizontal="center" vertical="center" shrinkToFit="1"/>
    </xf>
    <xf numFmtId="0" fontId="7" fillId="3" borderId="20" xfId="4" applyFont="1" applyFill="1" applyBorder="1" applyAlignment="1">
      <alignment horizontal="center" vertical="center"/>
    </xf>
    <xf numFmtId="0" fontId="7" fillId="3" borderId="21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7" fillId="0" borderId="31" xfId="3" applyFont="1" applyBorder="1" applyAlignment="1">
      <alignment horizontal="center" vertical="center"/>
    </xf>
    <xf numFmtId="0" fontId="7" fillId="0" borderId="32" xfId="3" applyFont="1" applyBorder="1" applyAlignment="1">
      <alignment horizontal="center" vertical="center"/>
    </xf>
    <xf numFmtId="0" fontId="7" fillId="0" borderId="33" xfId="3" applyFont="1" applyBorder="1" applyAlignment="1">
      <alignment horizontal="center" vertical="center"/>
    </xf>
    <xf numFmtId="0" fontId="13" fillId="0" borderId="31" xfId="3" applyFont="1" applyBorder="1" applyAlignment="1">
      <alignment horizontal="center" vertical="center" wrapText="1" shrinkToFit="1"/>
    </xf>
    <xf numFmtId="0" fontId="10" fillId="0" borderId="3" xfId="3" applyFont="1" applyBorder="1" applyAlignment="1">
      <alignment horizontal="center" vertical="center" shrinkToFit="1"/>
    </xf>
    <xf numFmtId="0" fontId="10" fillId="0" borderId="2" xfId="3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28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 shrinkToFit="1"/>
    </xf>
    <xf numFmtId="0" fontId="10" fillId="2" borderId="2" xfId="3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2" xfId="1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shrinkToFit="1"/>
    </xf>
    <xf numFmtId="0" fontId="8" fillId="2" borderId="0" xfId="1" applyFont="1" applyFill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shrinkToFit="1"/>
    </xf>
    <xf numFmtId="0" fontId="10" fillId="0" borderId="8" xfId="3" applyFont="1" applyBorder="1" applyAlignment="1">
      <alignment horizontal="center" vertical="center" shrinkToFit="1"/>
    </xf>
    <xf numFmtId="0" fontId="5" fillId="2" borderId="34" xfId="1" applyFont="1" applyFill="1" applyBorder="1" applyAlignment="1">
      <alignment horizontal="center" vertical="center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Sheet1" xfId="4" xr:uid="{00000000-0005-0000-0000-000003000000}"/>
    <cellStyle name="標準_Sheet1_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85" zoomScaleNormal="85" zoomScaleSheetLayoutView="70" zoomScalePageLayoutView="55" workbookViewId="0">
      <selection activeCell="A5" sqref="A5:B6"/>
    </sheetView>
  </sheetViews>
  <sheetFormatPr defaultRowHeight="13.5"/>
  <cols>
    <col min="1" max="1" width="11.875" style="1" customWidth="1"/>
    <col min="2" max="2" width="7.875" style="1" customWidth="1"/>
    <col min="3" max="3" width="11.625" style="1" customWidth="1"/>
    <col min="4" max="5" width="10" style="1" customWidth="1"/>
    <col min="6" max="11" width="9.125" style="1" customWidth="1"/>
    <col min="12" max="13" width="9.125" style="2" customWidth="1"/>
    <col min="14" max="14" width="20.875" style="1" customWidth="1"/>
    <col min="15" max="16" width="9" style="2"/>
    <col min="17" max="16384" width="9" style="1"/>
  </cols>
  <sheetData>
    <row r="1" spans="1:14" s="42" customFormat="1" ht="28.5" customHeight="1">
      <c r="A1" s="74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43" t="s">
        <v>52</v>
      </c>
    </row>
    <row r="2" spans="1:14" s="42" customFormat="1" ht="28.5" customHeight="1">
      <c r="A2" s="73" t="s">
        <v>54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s="42" customFormat="1" ht="28.5" customHeight="1">
      <c r="A3" s="72" t="s">
        <v>53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ht="1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33.75" customHeight="1">
      <c r="A5" s="54" t="s">
        <v>18</v>
      </c>
      <c r="B5" s="70"/>
      <c r="C5" s="54" t="s">
        <v>22</v>
      </c>
      <c r="D5" s="58" t="s">
        <v>46</v>
      </c>
      <c r="E5" s="56" t="s">
        <v>49</v>
      </c>
      <c r="F5" s="60" t="s">
        <v>50</v>
      </c>
      <c r="G5" s="61"/>
      <c r="H5" s="61"/>
      <c r="I5" s="61"/>
      <c r="J5" s="61"/>
      <c r="K5" s="61"/>
      <c r="L5" s="61"/>
      <c r="M5" s="62"/>
    </row>
    <row r="6" spans="1:14" ht="47.25" customHeight="1">
      <c r="A6" s="55"/>
      <c r="B6" s="71"/>
      <c r="C6" s="55"/>
      <c r="D6" s="59"/>
      <c r="E6" s="57"/>
      <c r="F6" s="32" t="s">
        <v>44</v>
      </c>
      <c r="G6" s="33" t="s">
        <v>45</v>
      </c>
      <c r="H6" s="33" t="s">
        <v>48</v>
      </c>
      <c r="I6" s="34" t="s">
        <v>20</v>
      </c>
      <c r="J6" s="35" t="s">
        <v>19</v>
      </c>
      <c r="K6" s="47" t="s">
        <v>55</v>
      </c>
      <c r="L6" s="36" t="s">
        <v>43</v>
      </c>
      <c r="M6" s="37" t="s">
        <v>21</v>
      </c>
    </row>
    <row r="7" spans="1:14" ht="40.5" customHeight="1">
      <c r="A7" s="68" t="s">
        <v>41</v>
      </c>
      <c r="B7" s="69"/>
      <c r="C7" s="8" t="s">
        <v>23</v>
      </c>
      <c r="D7" s="5">
        <v>1</v>
      </c>
      <c r="E7" s="63">
        <v>3</v>
      </c>
      <c r="F7" s="13">
        <v>1</v>
      </c>
      <c r="G7" s="14">
        <v>5</v>
      </c>
      <c r="H7" s="14">
        <v>3</v>
      </c>
      <c r="I7" s="15">
        <v>3</v>
      </c>
      <c r="J7" s="16">
        <v>4</v>
      </c>
      <c r="K7" s="44">
        <v>2</v>
      </c>
      <c r="L7" s="17">
        <v>5</v>
      </c>
      <c r="M7" s="4">
        <f>SUM(F7:L7)</f>
        <v>23</v>
      </c>
    </row>
    <row r="8" spans="1:14" ht="40.5" customHeight="1">
      <c r="A8" s="66" t="s">
        <v>17</v>
      </c>
      <c r="B8" s="67"/>
      <c r="C8" s="9" t="s">
        <v>24</v>
      </c>
      <c r="D8" s="50">
        <v>1</v>
      </c>
      <c r="E8" s="64"/>
      <c r="F8" s="13">
        <v>1</v>
      </c>
      <c r="G8" s="18">
        <v>3</v>
      </c>
      <c r="H8" s="29"/>
      <c r="I8" s="15">
        <v>1</v>
      </c>
      <c r="J8" s="16">
        <v>2</v>
      </c>
      <c r="K8" s="44">
        <v>0</v>
      </c>
      <c r="L8" s="17">
        <v>2</v>
      </c>
      <c r="M8" s="4">
        <f>SUM(F8:L8)</f>
        <v>9</v>
      </c>
    </row>
    <row r="9" spans="1:14" ht="40.5" customHeight="1">
      <c r="A9" s="66" t="s">
        <v>16</v>
      </c>
      <c r="B9" s="67"/>
      <c r="C9" s="10" t="s">
        <v>39</v>
      </c>
      <c r="D9" s="51"/>
      <c r="E9" s="64"/>
      <c r="F9" s="13">
        <v>1</v>
      </c>
      <c r="G9" s="18">
        <v>3</v>
      </c>
      <c r="H9" s="29"/>
      <c r="I9" s="15">
        <v>1</v>
      </c>
      <c r="J9" s="16">
        <v>2</v>
      </c>
      <c r="K9" s="44">
        <v>1</v>
      </c>
      <c r="L9" s="17">
        <v>2</v>
      </c>
      <c r="M9" s="4">
        <f t="shared" ref="M9:M25" si="0">SUM(F9:L9)</f>
        <v>10</v>
      </c>
    </row>
    <row r="10" spans="1:14" ht="40.5" customHeight="1">
      <c r="A10" s="48" t="s">
        <v>15</v>
      </c>
      <c r="B10" s="49"/>
      <c r="C10" s="9" t="s">
        <v>25</v>
      </c>
      <c r="D10" s="53"/>
      <c r="E10" s="64"/>
      <c r="F10" s="13">
        <v>1</v>
      </c>
      <c r="G10" s="18">
        <v>3</v>
      </c>
      <c r="H10" s="29"/>
      <c r="I10" s="19">
        <v>2</v>
      </c>
      <c r="J10" s="16">
        <v>2</v>
      </c>
      <c r="K10" s="44">
        <v>1</v>
      </c>
      <c r="L10" s="17">
        <v>4</v>
      </c>
      <c r="M10" s="4">
        <f t="shared" si="0"/>
        <v>13</v>
      </c>
    </row>
    <row r="11" spans="1:14" ht="40.5" customHeight="1">
      <c r="A11" s="48" t="s">
        <v>14</v>
      </c>
      <c r="B11" s="49"/>
      <c r="C11" s="9" t="s">
        <v>26</v>
      </c>
      <c r="D11" s="50">
        <v>1</v>
      </c>
      <c r="E11" s="64"/>
      <c r="F11" s="13">
        <v>1</v>
      </c>
      <c r="G11" s="18">
        <v>3</v>
      </c>
      <c r="H11" s="29"/>
      <c r="I11" s="19">
        <v>1</v>
      </c>
      <c r="J11" s="16">
        <v>2</v>
      </c>
      <c r="K11" s="44">
        <v>1</v>
      </c>
      <c r="L11" s="17">
        <v>3</v>
      </c>
      <c r="M11" s="4">
        <f t="shared" si="0"/>
        <v>11</v>
      </c>
    </row>
    <row r="12" spans="1:14" s="2" customFormat="1" ht="40.5" customHeight="1">
      <c r="A12" s="48" t="s">
        <v>13</v>
      </c>
      <c r="B12" s="49"/>
      <c r="C12" s="9" t="s">
        <v>27</v>
      </c>
      <c r="D12" s="51"/>
      <c r="E12" s="64"/>
      <c r="F12" s="28">
        <v>1</v>
      </c>
      <c r="G12" s="16">
        <v>3</v>
      </c>
      <c r="H12" s="30"/>
      <c r="I12" s="19">
        <v>1</v>
      </c>
      <c r="J12" s="16">
        <v>2</v>
      </c>
      <c r="K12" s="44">
        <v>1</v>
      </c>
      <c r="L12" s="17">
        <v>2</v>
      </c>
      <c r="M12" s="4">
        <f t="shared" si="0"/>
        <v>10</v>
      </c>
    </row>
    <row r="13" spans="1:14" s="2" customFormat="1" ht="40.5" customHeight="1">
      <c r="A13" s="48" t="s">
        <v>12</v>
      </c>
      <c r="B13" s="49"/>
      <c r="C13" s="9" t="s">
        <v>28</v>
      </c>
      <c r="D13" s="53"/>
      <c r="E13" s="64"/>
      <c r="F13" s="28">
        <v>1</v>
      </c>
      <c r="G13" s="16">
        <v>3</v>
      </c>
      <c r="H13" s="30"/>
      <c r="I13" s="19">
        <v>1</v>
      </c>
      <c r="J13" s="16">
        <v>2</v>
      </c>
      <c r="K13" s="44">
        <v>1</v>
      </c>
      <c r="L13" s="17">
        <v>2</v>
      </c>
      <c r="M13" s="4">
        <f t="shared" si="0"/>
        <v>10</v>
      </c>
    </row>
    <row r="14" spans="1:14" ht="40.5" customHeight="1">
      <c r="A14" s="48" t="s">
        <v>11</v>
      </c>
      <c r="B14" s="49"/>
      <c r="C14" s="9" t="s">
        <v>29</v>
      </c>
      <c r="D14" s="50">
        <v>1</v>
      </c>
      <c r="E14" s="64"/>
      <c r="F14" s="13">
        <v>1</v>
      </c>
      <c r="G14" s="18">
        <v>3</v>
      </c>
      <c r="H14" s="29"/>
      <c r="I14" s="19">
        <v>1</v>
      </c>
      <c r="J14" s="16">
        <v>2</v>
      </c>
      <c r="K14" s="44">
        <v>1</v>
      </c>
      <c r="L14" s="17">
        <v>3</v>
      </c>
      <c r="M14" s="4">
        <f t="shared" si="0"/>
        <v>11</v>
      </c>
      <c r="N14" s="2"/>
    </row>
    <row r="15" spans="1:14" ht="40.5" customHeight="1">
      <c r="A15" s="66" t="s">
        <v>10</v>
      </c>
      <c r="B15" s="67"/>
      <c r="C15" s="10" t="s">
        <v>30</v>
      </c>
      <c r="D15" s="51"/>
      <c r="E15" s="64"/>
      <c r="F15" s="13">
        <v>1</v>
      </c>
      <c r="G15" s="18">
        <v>3</v>
      </c>
      <c r="H15" s="29"/>
      <c r="I15" s="19">
        <v>1</v>
      </c>
      <c r="J15" s="16">
        <v>2</v>
      </c>
      <c r="K15" s="44">
        <v>0</v>
      </c>
      <c r="L15" s="17">
        <v>2</v>
      </c>
      <c r="M15" s="4">
        <f t="shared" si="0"/>
        <v>9</v>
      </c>
      <c r="N15" s="2"/>
    </row>
    <row r="16" spans="1:14" ht="40.5" customHeight="1">
      <c r="A16" s="66" t="s">
        <v>9</v>
      </c>
      <c r="B16" s="67"/>
      <c r="C16" s="11" t="s">
        <v>31</v>
      </c>
      <c r="D16" s="53"/>
      <c r="E16" s="64"/>
      <c r="F16" s="13">
        <v>1</v>
      </c>
      <c r="G16" s="18">
        <v>3</v>
      </c>
      <c r="H16" s="29"/>
      <c r="I16" s="19">
        <v>1</v>
      </c>
      <c r="J16" s="16">
        <v>2</v>
      </c>
      <c r="K16" s="44">
        <v>1</v>
      </c>
      <c r="L16" s="17">
        <v>2</v>
      </c>
      <c r="M16" s="4">
        <f t="shared" si="0"/>
        <v>10</v>
      </c>
      <c r="N16" s="2"/>
    </row>
    <row r="17" spans="1:13" s="2" customFormat="1" ht="40.5" customHeight="1">
      <c r="A17" s="48" t="s">
        <v>8</v>
      </c>
      <c r="B17" s="49"/>
      <c r="C17" s="9" t="s">
        <v>32</v>
      </c>
      <c r="D17" s="50">
        <v>1</v>
      </c>
      <c r="E17" s="64"/>
      <c r="F17" s="13">
        <v>1</v>
      </c>
      <c r="G17" s="18">
        <v>3</v>
      </c>
      <c r="H17" s="29"/>
      <c r="I17" s="19">
        <v>1</v>
      </c>
      <c r="J17" s="16">
        <v>2</v>
      </c>
      <c r="K17" s="44">
        <v>1</v>
      </c>
      <c r="L17" s="17">
        <v>2</v>
      </c>
      <c r="M17" s="4">
        <f t="shared" si="0"/>
        <v>10</v>
      </c>
    </row>
    <row r="18" spans="1:13" s="2" customFormat="1" ht="40.5" customHeight="1">
      <c r="A18" s="48" t="s">
        <v>7</v>
      </c>
      <c r="B18" s="49"/>
      <c r="C18" s="9" t="s">
        <v>33</v>
      </c>
      <c r="D18" s="51"/>
      <c r="E18" s="64"/>
      <c r="F18" s="13">
        <v>1</v>
      </c>
      <c r="G18" s="18">
        <v>3</v>
      </c>
      <c r="H18" s="29"/>
      <c r="I18" s="19">
        <v>1</v>
      </c>
      <c r="J18" s="16">
        <v>2</v>
      </c>
      <c r="K18" s="44">
        <v>1</v>
      </c>
      <c r="L18" s="17">
        <v>2</v>
      </c>
      <c r="M18" s="4">
        <f t="shared" si="0"/>
        <v>10</v>
      </c>
    </row>
    <row r="19" spans="1:13" s="2" customFormat="1" ht="40.5" customHeight="1">
      <c r="A19" s="48" t="s">
        <v>6</v>
      </c>
      <c r="B19" s="49"/>
      <c r="C19" s="9" t="s">
        <v>47</v>
      </c>
      <c r="D19" s="53"/>
      <c r="E19" s="64"/>
      <c r="F19" s="13">
        <v>1</v>
      </c>
      <c r="G19" s="18">
        <v>3</v>
      </c>
      <c r="H19" s="29"/>
      <c r="I19" s="19">
        <v>1</v>
      </c>
      <c r="J19" s="16">
        <v>2</v>
      </c>
      <c r="K19" s="44">
        <v>1</v>
      </c>
      <c r="L19" s="17">
        <v>2</v>
      </c>
      <c r="M19" s="4">
        <f t="shared" si="0"/>
        <v>10</v>
      </c>
    </row>
    <row r="20" spans="1:13" s="2" customFormat="1" ht="40.5" customHeight="1">
      <c r="A20" s="48" t="s">
        <v>5</v>
      </c>
      <c r="B20" s="49"/>
      <c r="C20" s="9" t="s">
        <v>34</v>
      </c>
      <c r="D20" s="50">
        <v>1</v>
      </c>
      <c r="E20" s="64"/>
      <c r="F20" s="13">
        <v>1</v>
      </c>
      <c r="G20" s="18">
        <v>3</v>
      </c>
      <c r="H20" s="29"/>
      <c r="I20" s="19">
        <v>1</v>
      </c>
      <c r="J20" s="16">
        <v>2</v>
      </c>
      <c r="K20" s="44">
        <v>1</v>
      </c>
      <c r="L20" s="17">
        <v>2</v>
      </c>
      <c r="M20" s="4">
        <f t="shared" si="0"/>
        <v>10</v>
      </c>
    </row>
    <row r="21" spans="1:13" s="2" customFormat="1" ht="40.5" customHeight="1">
      <c r="A21" s="48" t="s">
        <v>4</v>
      </c>
      <c r="B21" s="49"/>
      <c r="C21" s="9" t="s">
        <v>35</v>
      </c>
      <c r="D21" s="51"/>
      <c r="E21" s="64"/>
      <c r="F21" s="13">
        <v>1</v>
      </c>
      <c r="G21" s="18">
        <v>3</v>
      </c>
      <c r="H21" s="29"/>
      <c r="I21" s="19">
        <v>1</v>
      </c>
      <c r="J21" s="16">
        <v>2</v>
      </c>
      <c r="K21" s="44">
        <v>0</v>
      </c>
      <c r="L21" s="17">
        <v>2</v>
      </c>
      <c r="M21" s="4">
        <f t="shared" si="0"/>
        <v>9</v>
      </c>
    </row>
    <row r="22" spans="1:13" s="2" customFormat="1" ht="40.5" customHeight="1">
      <c r="A22" s="48" t="s">
        <v>3</v>
      </c>
      <c r="B22" s="49"/>
      <c r="C22" s="9" t="s">
        <v>36</v>
      </c>
      <c r="D22" s="53"/>
      <c r="E22" s="64"/>
      <c r="F22" s="13">
        <v>1</v>
      </c>
      <c r="G22" s="18">
        <v>3</v>
      </c>
      <c r="H22" s="29"/>
      <c r="I22" s="19">
        <v>2</v>
      </c>
      <c r="J22" s="16">
        <v>2</v>
      </c>
      <c r="K22" s="44">
        <v>1</v>
      </c>
      <c r="L22" s="17">
        <v>3</v>
      </c>
      <c r="M22" s="4">
        <f t="shared" si="0"/>
        <v>12</v>
      </c>
    </row>
    <row r="23" spans="1:13" s="2" customFormat="1" ht="40.5" customHeight="1">
      <c r="A23" s="48" t="s">
        <v>2</v>
      </c>
      <c r="B23" s="49"/>
      <c r="C23" s="9" t="s">
        <v>37</v>
      </c>
      <c r="D23" s="50">
        <v>1</v>
      </c>
      <c r="E23" s="64"/>
      <c r="F23" s="13">
        <v>1</v>
      </c>
      <c r="G23" s="18">
        <v>3</v>
      </c>
      <c r="H23" s="29"/>
      <c r="I23" s="19">
        <v>1</v>
      </c>
      <c r="J23" s="16">
        <v>2</v>
      </c>
      <c r="K23" s="44">
        <v>1</v>
      </c>
      <c r="L23" s="17">
        <v>2</v>
      </c>
      <c r="M23" s="4">
        <f t="shared" si="0"/>
        <v>10</v>
      </c>
    </row>
    <row r="24" spans="1:13" s="2" customFormat="1" ht="40.5" customHeight="1">
      <c r="A24" s="48" t="s">
        <v>1</v>
      </c>
      <c r="B24" s="49"/>
      <c r="C24" s="10" t="s">
        <v>40</v>
      </c>
      <c r="D24" s="51"/>
      <c r="E24" s="64"/>
      <c r="F24" s="13">
        <v>1</v>
      </c>
      <c r="G24" s="18">
        <v>3</v>
      </c>
      <c r="H24" s="29"/>
      <c r="I24" s="19">
        <v>1</v>
      </c>
      <c r="J24" s="16">
        <v>2</v>
      </c>
      <c r="K24" s="44">
        <v>0</v>
      </c>
      <c r="L24" s="17">
        <v>2</v>
      </c>
      <c r="M24" s="4">
        <f t="shared" si="0"/>
        <v>9</v>
      </c>
    </row>
    <row r="25" spans="1:13" s="2" customFormat="1" ht="40.5" customHeight="1" thickBot="1">
      <c r="A25" s="78" t="s">
        <v>0</v>
      </c>
      <c r="B25" s="79"/>
      <c r="C25" s="12" t="s">
        <v>38</v>
      </c>
      <c r="D25" s="52"/>
      <c r="E25" s="65"/>
      <c r="F25" s="20">
        <v>1</v>
      </c>
      <c r="G25" s="18">
        <v>3</v>
      </c>
      <c r="H25" s="31"/>
      <c r="I25" s="21">
        <v>1</v>
      </c>
      <c r="J25" s="22">
        <v>2</v>
      </c>
      <c r="K25" s="45">
        <v>0</v>
      </c>
      <c r="L25" s="17">
        <v>2</v>
      </c>
      <c r="M25" s="4">
        <f t="shared" si="0"/>
        <v>9</v>
      </c>
    </row>
    <row r="26" spans="1:13" s="2" customFormat="1" ht="40.5" customHeight="1" thickBot="1">
      <c r="A26" s="75" t="s">
        <v>42</v>
      </c>
      <c r="B26" s="76"/>
      <c r="C26" s="77"/>
      <c r="D26" s="6">
        <f>SUM(D7:D25)</f>
        <v>7</v>
      </c>
      <c r="E26" s="6">
        <f>SUM(E7:E25)</f>
        <v>3</v>
      </c>
      <c r="F26" s="23">
        <f>SUM(F7:F25)</f>
        <v>19</v>
      </c>
      <c r="G26" s="24">
        <f>SUM(G7:G25)</f>
        <v>59</v>
      </c>
      <c r="H26" s="24">
        <v>3</v>
      </c>
      <c r="I26" s="25">
        <f>SUM(I7:I25)</f>
        <v>23</v>
      </c>
      <c r="J26" s="26">
        <f>SUM(J7:J25)</f>
        <v>40</v>
      </c>
      <c r="K26" s="46">
        <f>SUM(K7:K25)</f>
        <v>15</v>
      </c>
      <c r="L26" s="27">
        <f>SUM(L7:L25)</f>
        <v>46</v>
      </c>
      <c r="M26" s="7">
        <f>SUM(M7:M25)</f>
        <v>205</v>
      </c>
    </row>
  </sheetData>
  <mergeCells count="35">
    <mergeCell ref="A3:M3"/>
    <mergeCell ref="A2:M2"/>
    <mergeCell ref="A1:L1"/>
    <mergeCell ref="A26:C26"/>
    <mergeCell ref="A11:B11"/>
    <mergeCell ref="A25:B25"/>
    <mergeCell ref="A22:B22"/>
    <mergeCell ref="A23:B23"/>
    <mergeCell ref="A24:B24"/>
    <mergeCell ref="A19:B19"/>
    <mergeCell ref="A20:B20"/>
    <mergeCell ref="A21:B21"/>
    <mergeCell ref="A12:B12"/>
    <mergeCell ref="A16:B16"/>
    <mergeCell ref="A13:B13"/>
    <mergeCell ref="A14:B14"/>
    <mergeCell ref="A15:B15"/>
    <mergeCell ref="A9:B9"/>
    <mergeCell ref="A7:B7"/>
    <mergeCell ref="A5:B6"/>
    <mergeCell ref="A8:B8"/>
    <mergeCell ref="A10:B10"/>
    <mergeCell ref="C5:C6"/>
    <mergeCell ref="E5:E6"/>
    <mergeCell ref="D8:D10"/>
    <mergeCell ref="D5:D6"/>
    <mergeCell ref="F5:M5"/>
    <mergeCell ref="E7:E25"/>
    <mergeCell ref="D14:D16"/>
    <mergeCell ref="D11:D13"/>
    <mergeCell ref="A17:B17"/>
    <mergeCell ref="A18:B18"/>
    <mergeCell ref="D23:D25"/>
    <mergeCell ref="D20:D22"/>
    <mergeCell ref="D17:D19"/>
  </mergeCells>
  <phoneticPr fontId="2"/>
  <pageMargins left="0.7" right="0.7" top="0.75" bottom="0.75" header="0.3" footer="0.3"/>
  <pageSetup paperSize="9" scale="69" fitToWidth="0" orientation="portrait" r:id="rId1"/>
  <headerFooter alignWithMargins="0">
    <oddHeader>&amp;C&amp;18　　　　　　　　　　　　　　　　　　　　　　　　　　　　　　　　　　　　　　&amp;R&amp;"ＭＳ 明朝,標準"&amp;14　　</oddHeader>
  </headerFooter>
  <colBreaks count="1" manualBreakCount="1">
    <brk id="13" min="2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BBB3-5D91-4F70-A76A-4CC9EA3C9B8D}">
  <dimension ref="A1:P26"/>
  <sheetViews>
    <sheetView zoomScale="85" zoomScaleNormal="85" zoomScaleSheetLayoutView="70" zoomScalePageLayoutView="55" workbookViewId="0">
      <selection activeCell="A5" sqref="A5:B6"/>
    </sheetView>
  </sheetViews>
  <sheetFormatPr defaultRowHeight="13.5"/>
  <cols>
    <col min="1" max="1" width="11.875" style="1" customWidth="1"/>
    <col min="2" max="2" width="7.875" style="1" customWidth="1"/>
    <col min="3" max="3" width="11.625" style="1" customWidth="1"/>
    <col min="4" max="5" width="10" style="1" customWidth="1"/>
    <col min="6" max="11" width="9.125" style="1" customWidth="1"/>
    <col min="12" max="13" width="9.125" style="2" customWidth="1"/>
    <col min="14" max="14" width="20.875" style="1" customWidth="1"/>
    <col min="15" max="16" width="9" style="2"/>
    <col min="17" max="16384" width="9" style="1"/>
  </cols>
  <sheetData>
    <row r="1" spans="1:14" s="42" customFormat="1" ht="28.5" customHeight="1">
      <c r="A1" s="74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43" t="s">
        <v>52</v>
      </c>
    </row>
    <row r="2" spans="1:14" s="42" customFormat="1" ht="28.5" customHeight="1">
      <c r="A2" s="73" t="s">
        <v>54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s="42" customFormat="1" ht="28.5" customHeight="1">
      <c r="A3" s="72" t="s">
        <v>53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ht="16.5" customHeight="1">
      <c r="A4" s="80" t="s">
        <v>56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33.75" customHeight="1">
      <c r="A5" s="54" t="s">
        <v>18</v>
      </c>
      <c r="B5" s="70"/>
      <c r="C5" s="54" t="s">
        <v>22</v>
      </c>
      <c r="D5" s="58" t="s">
        <v>46</v>
      </c>
      <c r="E5" s="56" t="s">
        <v>49</v>
      </c>
      <c r="F5" s="60" t="s">
        <v>50</v>
      </c>
      <c r="G5" s="61"/>
      <c r="H5" s="61"/>
      <c r="I5" s="61"/>
      <c r="J5" s="61"/>
      <c r="K5" s="61"/>
      <c r="L5" s="61"/>
      <c r="M5" s="62"/>
    </row>
    <row r="6" spans="1:14" ht="47.25" customHeight="1">
      <c r="A6" s="55"/>
      <c r="B6" s="71"/>
      <c r="C6" s="55"/>
      <c r="D6" s="59"/>
      <c r="E6" s="57"/>
      <c r="F6" s="32" t="s">
        <v>44</v>
      </c>
      <c r="G6" s="33" t="s">
        <v>45</v>
      </c>
      <c r="H6" s="33" t="s">
        <v>48</v>
      </c>
      <c r="I6" s="34" t="s">
        <v>20</v>
      </c>
      <c r="J6" s="35" t="s">
        <v>19</v>
      </c>
      <c r="K6" s="47" t="s">
        <v>55</v>
      </c>
      <c r="L6" s="36" t="s">
        <v>43</v>
      </c>
      <c r="M6" s="37" t="s">
        <v>21</v>
      </c>
    </row>
    <row r="7" spans="1:14" ht="40.5" customHeight="1">
      <c r="A7" s="68" t="s">
        <v>41</v>
      </c>
      <c r="B7" s="69"/>
      <c r="C7" s="8" t="s">
        <v>23</v>
      </c>
      <c r="D7" s="5">
        <v>1</v>
      </c>
      <c r="E7" s="63">
        <v>3</v>
      </c>
      <c r="F7" s="13">
        <v>1</v>
      </c>
      <c r="G7" s="38">
        <v>6</v>
      </c>
      <c r="H7" s="38">
        <v>4</v>
      </c>
      <c r="I7" s="15">
        <v>3</v>
      </c>
      <c r="J7" s="16">
        <v>4</v>
      </c>
      <c r="K7" s="44">
        <v>2</v>
      </c>
      <c r="L7" s="39">
        <v>8</v>
      </c>
      <c r="M7" s="41">
        <f>SUM(F7:L7)</f>
        <v>28</v>
      </c>
    </row>
    <row r="8" spans="1:14" ht="40.5" customHeight="1">
      <c r="A8" s="66" t="s">
        <v>17</v>
      </c>
      <c r="B8" s="67"/>
      <c r="C8" s="9" t="s">
        <v>24</v>
      </c>
      <c r="D8" s="50">
        <v>1</v>
      </c>
      <c r="E8" s="64"/>
      <c r="F8" s="13">
        <v>1</v>
      </c>
      <c r="G8" s="18">
        <v>3</v>
      </c>
      <c r="H8" s="29"/>
      <c r="I8" s="15">
        <v>1</v>
      </c>
      <c r="J8" s="16">
        <v>2</v>
      </c>
      <c r="K8" s="44">
        <v>0</v>
      </c>
      <c r="L8" s="17">
        <v>2</v>
      </c>
      <c r="M8" s="4">
        <f>SUM(F8:L8)</f>
        <v>9</v>
      </c>
    </row>
    <row r="9" spans="1:14" ht="40.5" customHeight="1">
      <c r="A9" s="66" t="s">
        <v>16</v>
      </c>
      <c r="B9" s="67"/>
      <c r="C9" s="10" t="s">
        <v>39</v>
      </c>
      <c r="D9" s="51"/>
      <c r="E9" s="64"/>
      <c r="F9" s="13">
        <v>1</v>
      </c>
      <c r="G9" s="18">
        <v>3</v>
      </c>
      <c r="H9" s="29"/>
      <c r="I9" s="15">
        <v>1</v>
      </c>
      <c r="J9" s="16">
        <v>2</v>
      </c>
      <c r="K9" s="44">
        <v>1</v>
      </c>
      <c r="L9" s="17">
        <v>2</v>
      </c>
      <c r="M9" s="4">
        <f t="shared" ref="M9:M25" si="0">SUM(F9:L9)</f>
        <v>10</v>
      </c>
    </row>
    <row r="10" spans="1:14" ht="40.5" customHeight="1">
      <c r="A10" s="48" t="s">
        <v>15</v>
      </c>
      <c r="B10" s="49"/>
      <c r="C10" s="9" t="s">
        <v>25</v>
      </c>
      <c r="D10" s="53"/>
      <c r="E10" s="64"/>
      <c r="F10" s="13">
        <v>1</v>
      </c>
      <c r="G10" s="40">
        <v>4</v>
      </c>
      <c r="H10" s="29"/>
      <c r="I10" s="19">
        <v>2</v>
      </c>
      <c r="J10" s="16">
        <v>2</v>
      </c>
      <c r="K10" s="44">
        <v>1</v>
      </c>
      <c r="L10" s="39">
        <v>5</v>
      </c>
      <c r="M10" s="41">
        <f t="shared" si="0"/>
        <v>15</v>
      </c>
    </row>
    <row r="11" spans="1:14" ht="40.5" customHeight="1">
      <c r="A11" s="48" t="s">
        <v>14</v>
      </c>
      <c r="B11" s="49"/>
      <c r="C11" s="9" t="s">
        <v>26</v>
      </c>
      <c r="D11" s="50">
        <v>1</v>
      </c>
      <c r="E11" s="64"/>
      <c r="F11" s="13">
        <v>1</v>
      </c>
      <c r="G11" s="18">
        <v>3</v>
      </c>
      <c r="H11" s="29"/>
      <c r="I11" s="19">
        <v>1</v>
      </c>
      <c r="J11" s="16">
        <v>2</v>
      </c>
      <c r="K11" s="44">
        <v>1</v>
      </c>
      <c r="L11" s="17">
        <v>3</v>
      </c>
      <c r="M11" s="4">
        <f t="shared" si="0"/>
        <v>11</v>
      </c>
    </row>
    <row r="12" spans="1:14" s="2" customFormat="1" ht="40.5" customHeight="1">
      <c r="A12" s="48" t="s">
        <v>13</v>
      </c>
      <c r="B12" s="49"/>
      <c r="C12" s="9" t="s">
        <v>27</v>
      </c>
      <c r="D12" s="51"/>
      <c r="E12" s="64"/>
      <c r="F12" s="28">
        <v>1</v>
      </c>
      <c r="G12" s="16">
        <v>3</v>
      </c>
      <c r="H12" s="30"/>
      <c r="I12" s="19">
        <v>1</v>
      </c>
      <c r="J12" s="16">
        <v>2</v>
      </c>
      <c r="K12" s="44">
        <v>1</v>
      </c>
      <c r="L12" s="17">
        <v>2</v>
      </c>
      <c r="M12" s="4">
        <f t="shared" si="0"/>
        <v>10</v>
      </c>
    </row>
    <row r="13" spans="1:14" s="2" customFormat="1" ht="40.5" customHeight="1">
      <c r="A13" s="48" t="s">
        <v>12</v>
      </c>
      <c r="B13" s="49"/>
      <c r="C13" s="9" t="s">
        <v>28</v>
      </c>
      <c r="D13" s="53"/>
      <c r="E13" s="64"/>
      <c r="F13" s="28">
        <v>1</v>
      </c>
      <c r="G13" s="16">
        <v>3</v>
      </c>
      <c r="H13" s="30"/>
      <c r="I13" s="19">
        <v>1</v>
      </c>
      <c r="J13" s="16">
        <v>2</v>
      </c>
      <c r="K13" s="44">
        <v>1</v>
      </c>
      <c r="L13" s="17">
        <v>2</v>
      </c>
      <c r="M13" s="4">
        <f t="shared" si="0"/>
        <v>10</v>
      </c>
    </row>
    <row r="14" spans="1:14" ht="40.5" customHeight="1">
      <c r="A14" s="48" t="s">
        <v>11</v>
      </c>
      <c r="B14" s="49"/>
      <c r="C14" s="9" t="s">
        <v>29</v>
      </c>
      <c r="D14" s="50">
        <v>1</v>
      </c>
      <c r="E14" s="64"/>
      <c r="F14" s="13">
        <v>1</v>
      </c>
      <c r="G14" s="18">
        <v>3</v>
      </c>
      <c r="H14" s="29"/>
      <c r="I14" s="19">
        <v>1</v>
      </c>
      <c r="J14" s="16">
        <v>2</v>
      </c>
      <c r="K14" s="44">
        <v>1</v>
      </c>
      <c r="L14" s="17">
        <v>3</v>
      </c>
      <c r="M14" s="4">
        <f t="shared" si="0"/>
        <v>11</v>
      </c>
      <c r="N14" s="2"/>
    </row>
    <row r="15" spans="1:14" ht="40.5" customHeight="1">
      <c r="A15" s="66" t="s">
        <v>10</v>
      </c>
      <c r="B15" s="67"/>
      <c r="C15" s="10" t="s">
        <v>30</v>
      </c>
      <c r="D15" s="51"/>
      <c r="E15" s="64"/>
      <c r="F15" s="13">
        <v>1</v>
      </c>
      <c r="G15" s="18">
        <v>3</v>
      </c>
      <c r="H15" s="29"/>
      <c r="I15" s="19">
        <v>1</v>
      </c>
      <c r="J15" s="16">
        <v>2</v>
      </c>
      <c r="K15" s="44">
        <v>0</v>
      </c>
      <c r="L15" s="17">
        <v>2</v>
      </c>
      <c r="M15" s="4">
        <f t="shared" si="0"/>
        <v>9</v>
      </c>
      <c r="N15" s="2"/>
    </row>
    <row r="16" spans="1:14" ht="40.5" customHeight="1">
      <c r="A16" s="66" t="s">
        <v>9</v>
      </c>
      <c r="B16" s="67"/>
      <c r="C16" s="11" t="s">
        <v>31</v>
      </c>
      <c r="D16" s="53"/>
      <c r="E16" s="64"/>
      <c r="F16" s="13">
        <v>1</v>
      </c>
      <c r="G16" s="18">
        <v>3</v>
      </c>
      <c r="H16" s="29"/>
      <c r="I16" s="19">
        <v>1</v>
      </c>
      <c r="J16" s="16">
        <v>2</v>
      </c>
      <c r="K16" s="44">
        <v>1</v>
      </c>
      <c r="L16" s="17">
        <v>2</v>
      </c>
      <c r="M16" s="4">
        <f t="shared" si="0"/>
        <v>10</v>
      </c>
      <c r="N16" s="2"/>
    </row>
    <row r="17" spans="1:13" s="2" customFormat="1" ht="40.5" customHeight="1">
      <c r="A17" s="48" t="s">
        <v>8</v>
      </c>
      <c r="B17" s="49"/>
      <c r="C17" s="9" t="s">
        <v>32</v>
      </c>
      <c r="D17" s="50">
        <v>1</v>
      </c>
      <c r="E17" s="64"/>
      <c r="F17" s="13">
        <v>1</v>
      </c>
      <c r="G17" s="18">
        <v>3</v>
      </c>
      <c r="H17" s="29"/>
      <c r="I17" s="19">
        <v>1</v>
      </c>
      <c r="J17" s="16">
        <v>2</v>
      </c>
      <c r="K17" s="44">
        <v>1</v>
      </c>
      <c r="L17" s="17">
        <v>2</v>
      </c>
      <c r="M17" s="4">
        <f t="shared" si="0"/>
        <v>10</v>
      </c>
    </row>
    <row r="18" spans="1:13" s="2" customFormat="1" ht="40.5" customHeight="1">
      <c r="A18" s="48" t="s">
        <v>7</v>
      </c>
      <c r="B18" s="49"/>
      <c r="C18" s="9" t="s">
        <v>33</v>
      </c>
      <c r="D18" s="51"/>
      <c r="E18" s="64"/>
      <c r="F18" s="13">
        <v>1</v>
      </c>
      <c r="G18" s="18">
        <v>3</v>
      </c>
      <c r="H18" s="29"/>
      <c r="I18" s="19">
        <v>1</v>
      </c>
      <c r="J18" s="16">
        <v>2</v>
      </c>
      <c r="K18" s="44">
        <v>1</v>
      </c>
      <c r="L18" s="17">
        <v>2</v>
      </c>
      <c r="M18" s="4">
        <f t="shared" si="0"/>
        <v>10</v>
      </c>
    </row>
    <row r="19" spans="1:13" s="2" customFormat="1" ht="40.5" customHeight="1">
      <c r="A19" s="48" t="s">
        <v>6</v>
      </c>
      <c r="B19" s="49"/>
      <c r="C19" s="9" t="s">
        <v>47</v>
      </c>
      <c r="D19" s="53"/>
      <c r="E19" s="64"/>
      <c r="F19" s="13">
        <v>1</v>
      </c>
      <c r="G19" s="18">
        <v>3</v>
      </c>
      <c r="H19" s="29"/>
      <c r="I19" s="19">
        <v>1</v>
      </c>
      <c r="J19" s="16">
        <v>2</v>
      </c>
      <c r="K19" s="44">
        <v>1</v>
      </c>
      <c r="L19" s="17">
        <v>2</v>
      </c>
      <c r="M19" s="4">
        <f t="shared" si="0"/>
        <v>10</v>
      </c>
    </row>
    <row r="20" spans="1:13" s="2" customFormat="1" ht="40.5" customHeight="1">
      <c r="A20" s="48" t="s">
        <v>5</v>
      </c>
      <c r="B20" s="49"/>
      <c r="C20" s="9" t="s">
        <v>34</v>
      </c>
      <c r="D20" s="50">
        <v>1</v>
      </c>
      <c r="E20" s="64"/>
      <c r="F20" s="13">
        <v>1</v>
      </c>
      <c r="G20" s="18">
        <v>3</v>
      </c>
      <c r="H20" s="29"/>
      <c r="I20" s="19">
        <v>1</v>
      </c>
      <c r="J20" s="16">
        <v>2</v>
      </c>
      <c r="K20" s="44">
        <v>1</v>
      </c>
      <c r="L20" s="17">
        <v>2</v>
      </c>
      <c r="M20" s="4">
        <f t="shared" si="0"/>
        <v>10</v>
      </c>
    </row>
    <row r="21" spans="1:13" s="2" customFormat="1" ht="40.5" customHeight="1">
      <c r="A21" s="48" t="s">
        <v>4</v>
      </c>
      <c r="B21" s="49"/>
      <c r="C21" s="9" t="s">
        <v>35</v>
      </c>
      <c r="D21" s="51"/>
      <c r="E21" s="64"/>
      <c r="F21" s="13">
        <v>1</v>
      </c>
      <c r="G21" s="18">
        <v>3</v>
      </c>
      <c r="H21" s="29"/>
      <c r="I21" s="19">
        <v>1</v>
      </c>
      <c r="J21" s="16">
        <v>2</v>
      </c>
      <c r="K21" s="44">
        <v>0</v>
      </c>
      <c r="L21" s="17">
        <v>2</v>
      </c>
      <c r="M21" s="4">
        <f t="shared" si="0"/>
        <v>9</v>
      </c>
    </row>
    <row r="22" spans="1:13" s="2" customFormat="1" ht="40.5" customHeight="1">
      <c r="A22" s="48" t="s">
        <v>3</v>
      </c>
      <c r="B22" s="49"/>
      <c r="C22" s="9" t="s">
        <v>36</v>
      </c>
      <c r="D22" s="53"/>
      <c r="E22" s="64"/>
      <c r="F22" s="13">
        <v>1</v>
      </c>
      <c r="G22" s="40">
        <v>4</v>
      </c>
      <c r="H22" s="29"/>
      <c r="I22" s="19">
        <v>2</v>
      </c>
      <c r="J22" s="16">
        <v>2</v>
      </c>
      <c r="K22" s="44">
        <v>1</v>
      </c>
      <c r="L22" s="39">
        <v>4</v>
      </c>
      <c r="M22" s="41">
        <f t="shared" si="0"/>
        <v>14</v>
      </c>
    </row>
    <row r="23" spans="1:13" s="2" customFormat="1" ht="40.5" customHeight="1">
      <c r="A23" s="48" t="s">
        <v>2</v>
      </c>
      <c r="B23" s="49"/>
      <c r="C23" s="9" t="s">
        <v>37</v>
      </c>
      <c r="D23" s="50">
        <v>1</v>
      </c>
      <c r="E23" s="64"/>
      <c r="F23" s="13">
        <v>1</v>
      </c>
      <c r="G23" s="18">
        <v>3</v>
      </c>
      <c r="H23" s="29"/>
      <c r="I23" s="19">
        <v>1</v>
      </c>
      <c r="J23" s="16">
        <v>2</v>
      </c>
      <c r="K23" s="44">
        <v>1</v>
      </c>
      <c r="L23" s="17">
        <v>2</v>
      </c>
      <c r="M23" s="4">
        <f t="shared" si="0"/>
        <v>10</v>
      </c>
    </row>
    <row r="24" spans="1:13" s="2" customFormat="1" ht="40.5" customHeight="1">
      <c r="A24" s="48" t="s">
        <v>1</v>
      </c>
      <c r="B24" s="49"/>
      <c r="C24" s="10" t="s">
        <v>40</v>
      </c>
      <c r="D24" s="51"/>
      <c r="E24" s="64"/>
      <c r="F24" s="13">
        <v>1</v>
      </c>
      <c r="G24" s="18">
        <v>3</v>
      </c>
      <c r="H24" s="29"/>
      <c r="I24" s="19">
        <v>1</v>
      </c>
      <c r="J24" s="16">
        <v>2</v>
      </c>
      <c r="K24" s="44">
        <v>0</v>
      </c>
      <c r="L24" s="17">
        <v>2</v>
      </c>
      <c r="M24" s="4">
        <f t="shared" si="0"/>
        <v>9</v>
      </c>
    </row>
    <row r="25" spans="1:13" s="2" customFormat="1" ht="40.5" customHeight="1" thickBot="1">
      <c r="A25" s="78" t="s">
        <v>0</v>
      </c>
      <c r="B25" s="79"/>
      <c r="C25" s="12" t="s">
        <v>38</v>
      </c>
      <c r="D25" s="52"/>
      <c r="E25" s="65"/>
      <c r="F25" s="20">
        <v>1</v>
      </c>
      <c r="G25" s="18">
        <v>3</v>
      </c>
      <c r="H25" s="31"/>
      <c r="I25" s="21">
        <v>1</v>
      </c>
      <c r="J25" s="22">
        <v>2</v>
      </c>
      <c r="K25" s="45">
        <v>0</v>
      </c>
      <c r="L25" s="17">
        <v>2</v>
      </c>
      <c r="M25" s="4">
        <f t="shared" si="0"/>
        <v>9</v>
      </c>
    </row>
    <row r="26" spans="1:13" s="2" customFormat="1" ht="40.5" customHeight="1" thickBot="1">
      <c r="A26" s="75" t="s">
        <v>21</v>
      </c>
      <c r="B26" s="76"/>
      <c r="C26" s="77"/>
      <c r="D26" s="6">
        <f>SUM(D7:D25)</f>
        <v>7</v>
      </c>
      <c r="E26" s="6">
        <f>SUM(E7:E25)</f>
        <v>3</v>
      </c>
      <c r="F26" s="23">
        <f>SUM(F7:F25)</f>
        <v>19</v>
      </c>
      <c r="G26" s="24">
        <f>SUM(G7:G25)</f>
        <v>62</v>
      </c>
      <c r="H26" s="24">
        <v>3</v>
      </c>
      <c r="I26" s="25">
        <f>SUM(I7:I25)</f>
        <v>23</v>
      </c>
      <c r="J26" s="26">
        <f>SUM(J7:J25)</f>
        <v>40</v>
      </c>
      <c r="K26" s="46">
        <f>SUM(K7:K25)</f>
        <v>15</v>
      </c>
      <c r="L26" s="27">
        <f>SUM(L7:L25)</f>
        <v>51</v>
      </c>
      <c r="M26" s="7">
        <f>SUM(M7:M25)</f>
        <v>214</v>
      </c>
    </row>
  </sheetData>
  <mergeCells count="36">
    <mergeCell ref="A26:C26"/>
    <mergeCell ref="A3:M3"/>
    <mergeCell ref="A2:M2"/>
    <mergeCell ref="A1:L1"/>
    <mergeCell ref="A20:B20"/>
    <mergeCell ref="D20:D22"/>
    <mergeCell ref="A21:B21"/>
    <mergeCell ref="A22:B22"/>
    <mergeCell ref="A23:B23"/>
    <mergeCell ref="D23:D25"/>
    <mergeCell ref="A24:B24"/>
    <mergeCell ref="A25:B25"/>
    <mergeCell ref="A14:B14"/>
    <mergeCell ref="D14:D16"/>
    <mergeCell ref="A15:B15"/>
    <mergeCell ref="A16:B16"/>
    <mergeCell ref="E7:E25"/>
    <mergeCell ref="A8:B8"/>
    <mergeCell ref="D8:D10"/>
    <mergeCell ref="A9:B9"/>
    <mergeCell ref="A10:B10"/>
    <mergeCell ref="A11:B11"/>
    <mergeCell ref="D11:D13"/>
    <mergeCell ref="A12:B12"/>
    <mergeCell ref="A13:B13"/>
    <mergeCell ref="A17:B17"/>
    <mergeCell ref="D17:D19"/>
    <mergeCell ref="A18:B18"/>
    <mergeCell ref="A19:B19"/>
    <mergeCell ref="A7:B7"/>
    <mergeCell ref="A4:M4"/>
    <mergeCell ref="A5:B6"/>
    <mergeCell ref="C5:C6"/>
    <mergeCell ref="D5:D6"/>
    <mergeCell ref="E5:E6"/>
    <mergeCell ref="F5:M5"/>
  </mergeCells>
  <phoneticPr fontId="2"/>
  <pageMargins left="0.7" right="0.7" top="0.75" bottom="0.75" header="0.3" footer="0.3"/>
  <pageSetup paperSize="9" scale="69" fitToWidth="0" orientation="portrait" r:id="rId1"/>
  <headerFooter alignWithMargins="0">
    <oddHeader>&amp;C&amp;18　　　　　　　　　　　　　　　　　　　　　　　　　　　　　　　　　　　　　　&amp;R&amp;"ＭＳ 明朝,標準"&amp;14　　</oddHeader>
  </headerFooter>
  <colBreaks count="1" manualBreakCount="1">
    <brk id="13" min="2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最終日以外</vt:lpstr>
      <vt:lpstr>最終日</vt:lpstr>
      <vt:lpstr>最終日!Print_Area</vt:lpstr>
      <vt:lpstr>最終日以外!Print_Area</vt:lpstr>
      <vt:lpstr>最終日!Print_Titles</vt:lpstr>
      <vt:lpstr>最終日以外!Print_Titles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2026-08-28T01:04:11Z</cp:lastPrinted>
  <dcterms:created xsi:type="dcterms:W3CDTF">2022-01-21T04:22:01Z</dcterms:created>
  <dcterms:modified xsi:type="dcterms:W3CDTF">2026-10-14T04:24:27Z</dcterms:modified>
</cp:coreProperties>
</file>