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4015_建築審査課\所属共用フォルダ\07_建築指導\06_大田区景観計画に係る届出及び指導に関すること。\02_運用について（条例・審議会等）\2.様式\色彩記入シート\"/>
    </mc:Choice>
  </mc:AlternateContent>
  <bookViews>
    <workbookView xWindow="360" yWindow="90" windowWidth="15240" windowHeight="11760" activeTab="1"/>
  </bookViews>
  <sheets>
    <sheet name="記入例" sheetId="6" r:id="rId1"/>
    <sheet name="フォーマット" sheetId="1" r:id="rId2"/>
  </sheets>
  <definedNames>
    <definedName name="_xlnm.Print_Area" localSheetId="1">フォーマット!$A$1:$J$35</definedName>
    <definedName name="_xlnm.Print_Area" localSheetId="0">記入例!$A$1:$I$34</definedName>
  </definedNames>
  <calcPr calcId="152511"/>
</workbook>
</file>

<file path=xl/calcChain.xml><?xml version="1.0" encoding="utf-8"?>
<calcChain xmlns="http://schemas.openxmlformats.org/spreadsheetml/2006/main">
  <c r="D28" i="1" l="1"/>
  <c r="D31" i="1" s="1"/>
  <c r="H19" i="1"/>
  <c r="G19" i="6" l="1"/>
  <c r="F29" i="1" l="1"/>
  <c r="F30" i="1"/>
  <c r="F31" i="1"/>
  <c r="J19" i="1"/>
  <c r="F28" i="1" l="1"/>
  <c r="F27" i="1" l="1"/>
</calcChain>
</file>

<file path=xl/sharedStrings.xml><?xml version="1.0" encoding="utf-8"?>
<sst xmlns="http://schemas.openxmlformats.org/spreadsheetml/2006/main" count="136" uniqueCount="69">
  <si>
    <t>部位</t>
    <rPh sb="0" eb="2">
      <t>ブイ</t>
    </rPh>
    <phoneticPr fontId="2"/>
  </si>
  <si>
    <t>色</t>
    <rPh sb="0" eb="1">
      <t>イロ</t>
    </rPh>
    <phoneticPr fontId="2"/>
  </si>
  <si>
    <t>近似マンセル値</t>
    <rPh sb="0" eb="2">
      <t>キンジ</t>
    </rPh>
    <rPh sb="6" eb="7">
      <t>チ</t>
    </rPh>
    <phoneticPr fontId="2"/>
  </si>
  <si>
    <t>分類</t>
    <rPh sb="0" eb="2">
      <t>ブンルイ</t>
    </rPh>
    <phoneticPr fontId="2"/>
  </si>
  <si>
    <t>面積</t>
    <rPh sb="0" eb="2">
      <t>メンセキ</t>
    </rPh>
    <phoneticPr fontId="2"/>
  </si>
  <si>
    <t>基本色</t>
    <rPh sb="0" eb="2">
      <t>キホン</t>
    </rPh>
    <rPh sb="2" eb="3">
      <t>ショク</t>
    </rPh>
    <phoneticPr fontId="2"/>
  </si>
  <si>
    <t>強調色</t>
    <rPh sb="0" eb="2">
      <t>キョウチョウ</t>
    </rPh>
    <rPh sb="2" eb="3">
      <t>ショク</t>
    </rPh>
    <phoneticPr fontId="2"/>
  </si>
  <si>
    <t>アクセント色</t>
    <rPh sb="5" eb="6">
      <t>ショク</t>
    </rPh>
    <phoneticPr fontId="2"/>
  </si>
  <si>
    <t>外部仕上使用色一覧</t>
    <phoneticPr fontId="2"/>
  </si>
  <si>
    <t>各壁面の見付面積に対する基準色の使用面積の割合一覧</t>
    <rPh sb="0" eb="1">
      <t>カク</t>
    </rPh>
    <rPh sb="1" eb="3">
      <t>ヘキメン</t>
    </rPh>
    <rPh sb="4" eb="6">
      <t>ミツケ</t>
    </rPh>
    <rPh sb="6" eb="8">
      <t>メンセキ</t>
    </rPh>
    <rPh sb="9" eb="10">
      <t>タイ</t>
    </rPh>
    <rPh sb="12" eb="14">
      <t>キジュン</t>
    </rPh>
    <rPh sb="14" eb="15">
      <t>ショク</t>
    </rPh>
    <rPh sb="16" eb="18">
      <t>シヨウ</t>
    </rPh>
    <rPh sb="18" eb="20">
      <t>メンセキ</t>
    </rPh>
    <rPh sb="21" eb="23">
      <t>ワリアイ</t>
    </rPh>
    <rPh sb="23" eb="25">
      <t>イチラン</t>
    </rPh>
    <phoneticPr fontId="2"/>
  </si>
  <si>
    <t>緑</t>
    <rPh sb="0" eb="1">
      <t>ミドリ</t>
    </rPh>
    <phoneticPr fontId="2"/>
  </si>
  <si>
    <t>1.0Ｇ5/8</t>
    <phoneticPr fontId="2"/>
  </si>
  <si>
    <t>2.5Ｙ9/1.5</t>
    <phoneticPr fontId="2"/>
  </si>
  <si>
    <t>防水型複層塗料</t>
    <rPh sb="0" eb="2">
      <t>ボウスイ</t>
    </rPh>
    <rPh sb="2" eb="3">
      <t>ガタ</t>
    </rPh>
    <rPh sb="3" eb="5">
      <t>フクソウ</t>
    </rPh>
    <rPh sb="5" eb="7">
      <t>トリョウ</t>
    </rPh>
    <phoneticPr fontId="2"/>
  </si>
  <si>
    <t>アルミ型枠
アルマイト処理</t>
    <rPh sb="3" eb="5">
      <t>カタワク</t>
    </rPh>
    <rPh sb="11" eb="13">
      <t>ショリ</t>
    </rPh>
    <phoneticPr fontId="2"/>
  </si>
  <si>
    <t>ガラス</t>
    <phoneticPr fontId="2"/>
  </si>
  <si>
    <t>ペアガラス</t>
    <phoneticPr fontId="2"/>
  </si>
  <si>
    <t>ベージュ</t>
    <phoneticPr fontId="2"/>
  </si>
  <si>
    <t>グレー</t>
    <phoneticPr fontId="2"/>
  </si>
  <si>
    <t>2.6PB6.5/0.5</t>
    <phoneticPr fontId="2"/>
  </si>
  <si>
    <t>シルバー</t>
    <phoneticPr fontId="2"/>
  </si>
  <si>
    <t>-</t>
    <phoneticPr fontId="2"/>
  </si>
  <si>
    <t>㎡</t>
    <phoneticPr fontId="2"/>
  </si>
  <si>
    <t>（強調色のみ）</t>
    <rPh sb="1" eb="3">
      <t>キョウチョウ</t>
    </rPh>
    <rPh sb="3" eb="4">
      <t>ショク</t>
    </rPh>
    <phoneticPr fontId="2"/>
  </si>
  <si>
    <t>（アクセント色のみ）</t>
    <rPh sb="6" eb="7">
      <t>ショク</t>
    </rPh>
    <phoneticPr fontId="2"/>
  </si>
  <si>
    <t>合計</t>
    <rPh sb="0" eb="2">
      <t>ゴウケイ</t>
    </rPh>
    <phoneticPr fontId="2"/>
  </si>
  <si>
    <t>面積割合</t>
    <rPh sb="0" eb="2">
      <t>メンセキ</t>
    </rPh>
    <rPh sb="2" eb="4">
      <t>ワリアイ</t>
    </rPh>
    <phoneticPr fontId="2"/>
  </si>
  <si>
    <t>N8.5</t>
    <phoneticPr fontId="2"/>
  </si>
  <si>
    <t>記号</t>
    <rPh sb="0" eb="2">
      <t>キゴウ</t>
    </rPh>
    <phoneticPr fontId="2"/>
  </si>
  <si>
    <t>色彩記入シート</t>
    <rPh sb="0" eb="2">
      <t>シキサイ</t>
    </rPh>
    <rPh sb="2" eb="4">
      <t>キニュウ</t>
    </rPh>
    <phoneticPr fontId="2"/>
  </si>
  <si>
    <t>注意事項</t>
    <rPh sb="0" eb="2">
      <t>チュウイ</t>
    </rPh>
    <rPh sb="2" eb="4">
      <t>ジコウ</t>
    </rPh>
    <phoneticPr fontId="2"/>
  </si>
  <si>
    <t>（　　東　　）立面</t>
    <rPh sb="3" eb="4">
      <t>ヒガシ</t>
    </rPh>
    <rPh sb="7" eb="9">
      <t>リツメン</t>
    </rPh>
    <rPh sb="8" eb="9">
      <t>メン</t>
    </rPh>
    <phoneticPr fontId="2"/>
  </si>
  <si>
    <t>屋根</t>
    <rPh sb="0" eb="2">
      <t>ヤネ</t>
    </rPh>
    <phoneticPr fontId="2"/>
  </si>
  <si>
    <t>スレート</t>
    <phoneticPr fontId="2"/>
  </si>
  <si>
    <t>黒</t>
    <rPh sb="0" eb="1">
      <t>クロ</t>
    </rPh>
    <phoneticPr fontId="2"/>
  </si>
  <si>
    <t>N5</t>
    <phoneticPr fontId="2"/>
  </si>
  <si>
    <t>屋根色使用色（重点地区のみ記載）</t>
    <rPh sb="0" eb="2">
      <t>ヤネ</t>
    </rPh>
    <rPh sb="2" eb="3">
      <t>イロ</t>
    </rPh>
    <rPh sb="3" eb="5">
      <t>シヨウ</t>
    </rPh>
    <rPh sb="5" eb="6">
      <t>イロ</t>
    </rPh>
    <rPh sb="7" eb="9">
      <t>ジュウテン</t>
    </rPh>
    <rPh sb="9" eb="11">
      <t>チク</t>
    </rPh>
    <rPh sb="13" eb="15">
      <t>キサイ</t>
    </rPh>
    <phoneticPr fontId="2"/>
  </si>
  <si>
    <t>外部仕上等</t>
    <rPh sb="0" eb="2">
      <t>ガイブ</t>
    </rPh>
    <rPh sb="2" eb="4">
      <t>シア</t>
    </rPh>
    <rPh sb="4" eb="5">
      <t>トウ</t>
    </rPh>
    <phoneticPr fontId="2"/>
  </si>
  <si>
    <t>透明</t>
    <rPh sb="0" eb="2">
      <t>トウメイ</t>
    </rPh>
    <phoneticPr fontId="2"/>
  </si>
  <si>
    <t>備考</t>
    <rPh sb="0" eb="2">
      <t>ビコウ</t>
    </rPh>
    <phoneticPr fontId="2"/>
  </si>
  <si>
    <t>外壁（基礎部）</t>
    <rPh sb="0" eb="2">
      <t>ガイヘキ</t>
    </rPh>
    <rPh sb="3" eb="5">
      <t>キソ</t>
    </rPh>
    <rPh sb="5" eb="6">
      <t>ブ</t>
    </rPh>
    <phoneticPr fontId="2"/>
  </si>
  <si>
    <t>金ゴテ仕上げ</t>
    <rPh sb="0" eb="1">
      <t>カナ</t>
    </rPh>
    <rPh sb="3" eb="5">
      <t>シア</t>
    </rPh>
    <phoneticPr fontId="2"/>
  </si>
  <si>
    <t>玄関ドア</t>
    <rPh sb="0" eb="2">
      <t>ゲンカン</t>
    </rPh>
    <phoneticPr fontId="2"/>
  </si>
  <si>
    <t>アルミ合金メッキ</t>
    <rPh sb="3" eb="5">
      <t>ゴウキン</t>
    </rPh>
    <phoneticPr fontId="2"/>
  </si>
  <si>
    <t>ブラウン</t>
    <phoneticPr fontId="2"/>
  </si>
  <si>
    <t>5.0Ｙ3.0/1.0</t>
    <phoneticPr fontId="2"/>
  </si>
  <si>
    <t>雨どい</t>
    <rPh sb="0" eb="1">
      <t>アマ</t>
    </rPh>
    <phoneticPr fontId="2"/>
  </si>
  <si>
    <t>塩ビ</t>
    <rPh sb="0" eb="1">
      <t>シオ</t>
    </rPh>
    <phoneticPr fontId="2"/>
  </si>
  <si>
    <t>N7</t>
    <phoneticPr fontId="2"/>
  </si>
  <si>
    <t>サッシ</t>
    <phoneticPr fontId="2"/>
  </si>
  <si>
    <t>外壁①</t>
    <rPh sb="0" eb="2">
      <t>ガイヘキ</t>
    </rPh>
    <phoneticPr fontId="2"/>
  </si>
  <si>
    <t>外壁②</t>
    <rPh sb="0" eb="2">
      <t>ガイヘキ</t>
    </rPh>
    <phoneticPr fontId="2"/>
  </si>
  <si>
    <t>※各面の一覧を作成して、それぞれの見付け面の色を記入してください。</t>
    <rPh sb="1" eb="2">
      <t>カク</t>
    </rPh>
    <rPh sb="4" eb="6">
      <t>イチラン</t>
    </rPh>
    <rPh sb="7" eb="9">
      <t>サクセイ</t>
    </rPh>
    <rPh sb="17" eb="19">
      <t>ミツ</t>
    </rPh>
    <rPh sb="20" eb="21">
      <t>メン</t>
    </rPh>
    <rPh sb="22" eb="23">
      <t>イロ</t>
    </rPh>
    <rPh sb="24" eb="26">
      <t>キニュウ</t>
    </rPh>
    <phoneticPr fontId="2"/>
  </si>
  <si>
    <t>屋根色</t>
    <rPh sb="0" eb="2">
      <t>ヤネ</t>
    </rPh>
    <rPh sb="2" eb="3">
      <t>ショク</t>
    </rPh>
    <phoneticPr fontId="2"/>
  </si>
  <si>
    <t>1240Ｘ2241</t>
    <phoneticPr fontId="2"/>
  </si>
  <si>
    <t>2230ｘ800＋2230ｘ200</t>
    <phoneticPr fontId="2"/>
  </si>
  <si>
    <t>※国分寺崖線景観形成重点地区、洗足池景観形成重点地区（住宅地内）ではアクセント色は使用できません。</t>
    <rPh sb="1" eb="4">
      <t>コクブンジ</t>
    </rPh>
    <rPh sb="4" eb="5">
      <t>ガケ</t>
    </rPh>
    <rPh sb="5" eb="6">
      <t>セン</t>
    </rPh>
    <rPh sb="6" eb="8">
      <t>ケイカン</t>
    </rPh>
    <rPh sb="8" eb="10">
      <t>ケイセイ</t>
    </rPh>
    <rPh sb="10" eb="12">
      <t>ジュウテン</t>
    </rPh>
    <rPh sb="12" eb="14">
      <t>チク</t>
    </rPh>
    <rPh sb="15" eb="18">
      <t>センゾクイケ</t>
    </rPh>
    <rPh sb="18" eb="20">
      <t>ケイカン</t>
    </rPh>
    <rPh sb="20" eb="22">
      <t>ケイセイ</t>
    </rPh>
    <rPh sb="22" eb="24">
      <t>ジュウテン</t>
    </rPh>
    <rPh sb="24" eb="26">
      <t>チク</t>
    </rPh>
    <rPh sb="27" eb="30">
      <t>ジュウタクチ</t>
    </rPh>
    <rPh sb="30" eb="31">
      <t>ナイ</t>
    </rPh>
    <rPh sb="39" eb="40">
      <t>ショク</t>
    </rPh>
    <rPh sb="41" eb="43">
      <t>シヨウ</t>
    </rPh>
    <phoneticPr fontId="2"/>
  </si>
  <si>
    <t>㎡</t>
    <phoneticPr fontId="2"/>
  </si>
  <si>
    <t>外壁①に含む</t>
    <rPh sb="0" eb="2">
      <t>ガイヘキ</t>
    </rPh>
    <rPh sb="4" eb="5">
      <t>フク</t>
    </rPh>
    <phoneticPr fontId="2"/>
  </si>
  <si>
    <t>色彩記入シート（参考例）</t>
    <rPh sb="0" eb="2">
      <t>シキサイ</t>
    </rPh>
    <rPh sb="2" eb="4">
      <t>キニュウ</t>
    </rPh>
    <rPh sb="8" eb="10">
      <t>サンコウ</t>
    </rPh>
    <rPh sb="10" eb="11">
      <t>レイ</t>
    </rPh>
    <phoneticPr fontId="2"/>
  </si>
  <si>
    <t>ガラリ
ベランダ手摺</t>
    <rPh sb="8" eb="10">
      <t>テスリ</t>
    </rPh>
    <phoneticPr fontId="2"/>
  </si>
  <si>
    <t>強調色
+アクセント色</t>
    <phoneticPr fontId="2"/>
  </si>
  <si>
    <r>
      <t>屋根色使用色</t>
    </r>
    <r>
      <rPr>
        <b/>
        <sz val="11"/>
        <rFont val="ＭＳ Ｐゴシック"/>
        <family val="3"/>
        <charset val="128"/>
      </rPr>
      <t>（</t>
    </r>
    <r>
      <rPr>
        <b/>
        <u/>
        <sz val="11"/>
        <rFont val="ＭＳ Ｐゴシック"/>
        <family val="3"/>
        <charset val="128"/>
      </rPr>
      <t>重点地区に該当している場合</t>
    </r>
    <r>
      <rPr>
        <sz val="11"/>
        <rFont val="ＭＳ Ｐゴシック"/>
        <family val="3"/>
        <charset val="128"/>
      </rPr>
      <t>のみ記載）</t>
    </r>
    <rPh sb="0" eb="2">
      <t>ヤネ</t>
    </rPh>
    <rPh sb="2" eb="3">
      <t>イロ</t>
    </rPh>
    <rPh sb="3" eb="5">
      <t>シヨウ</t>
    </rPh>
    <rPh sb="5" eb="6">
      <t>イロ</t>
    </rPh>
    <rPh sb="7" eb="9">
      <t>ジュウテン</t>
    </rPh>
    <rPh sb="9" eb="11">
      <t>チク</t>
    </rPh>
    <rPh sb="12" eb="14">
      <t>ガイトウ</t>
    </rPh>
    <rPh sb="18" eb="20">
      <t>バアイ</t>
    </rPh>
    <rPh sb="22" eb="24">
      <t>キサイ</t>
    </rPh>
    <phoneticPr fontId="2"/>
  </si>
  <si>
    <t>（</t>
    <phoneticPr fontId="2"/>
  </si>
  <si>
    <t>）立面</t>
    <rPh sb="1" eb="3">
      <t>リツメン</t>
    </rPh>
    <phoneticPr fontId="2"/>
  </si>
  <si>
    <t>合計</t>
    <rPh sb="0" eb="2">
      <t>ゴウケイ</t>
    </rPh>
    <phoneticPr fontId="2"/>
  </si>
  <si>
    <t>基本色</t>
    <rPh sb="0" eb="2">
      <t>キホン</t>
    </rPh>
    <rPh sb="2" eb="3">
      <t>ショク</t>
    </rPh>
    <phoneticPr fontId="2"/>
  </si>
  <si>
    <t>強調色</t>
    <rPh sb="0" eb="3">
      <t>キョウチョウショク</t>
    </rPh>
    <phoneticPr fontId="2"/>
  </si>
  <si>
    <t>アクセント色</t>
    <rPh sb="5" eb="6">
      <t>ショク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</si>
</sst>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quot;㎡&quot;"/>
    <numFmt numFmtId="177" formatCode="0.00_);[Red]\(0.00\)"/>
    <numFmt numFmtId="178" formatCode="[&lt;=999]000;[&lt;=9999]000\-00;000\-0000"/>
  </numFmts>
  <fonts count="23" x14ac:knownFonts="1">
    <font>
      <sz val="10"/>
      <name val="ＭＳ Ｐゴシック"/>
      <family val="3"/>
      <charset val="128"/>
    </font>
    <font>
      <sz val="10"/>
      <name val="ＭＳ Ｐゴシック"/>
      <family val="3"/>
      <charset val="128"/>
    </font>
    <font>
      <sz val="6"/>
      <name val="ＭＳ Ｐゴシック"/>
      <family val="3"/>
      <charset val="128"/>
    </font>
    <font>
      <u/>
      <sz val="10"/>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scheme val="minor"/>
    </font>
    <font>
      <b/>
      <u/>
      <sz val="14"/>
      <name val="ＭＳ Ｐゴシック"/>
      <family val="3"/>
      <charset val="128"/>
      <scheme val="minor"/>
    </font>
    <font>
      <sz val="10"/>
      <color theme="1" tint="0.249977111117893"/>
      <name val="ＭＳ Ｐゴシック"/>
      <family val="3"/>
      <charset val="128"/>
    </font>
    <font>
      <u/>
      <sz val="10"/>
      <color theme="1" tint="0.249977111117893"/>
      <name val="ＭＳ Ｐゴシック"/>
      <family val="3"/>
      <charset val="128"/>
    </font>
    <font>
      <sz val="10"/>
      <color theme="1" tint="0.249977111117893"/>
      <name val="ＭＳ Ｐゴシック"/>
      <family val="3"/>
      <charset val="128"/>
      <scheme val="minor"/>
    </font>
    <font>
      <b/>
      <u/>
      <sz val="14"/>
      <color theme="1" tint="0.249977111117893"/>
      <name val="ＭＳ Ｐゴシック"/>
      <family val="3"/>
      <charset val="128"/>
      <scheme val="minor"/>
    </font>
    <font>
      <sz val="11"/>
      <color theme="1" tint="0.249977111117893"/>
      <name val="ＭＳ Ｐゴシック"/>
      <family val="3"/>
      <charset val="128"/>
    </font>
    <font>
      <sz val="14"/>
      <color theme="1" tint="0.249977111117893"/>
      <name val="ＭＳ Ｐゴシック"/>
      <family val="3"/>
      <charset val="128"/>
    </font>
    <font>
      <sz val="12"/>
      <color theme="1" tint="0.249977111117893"/>
      <name val="ＭＳ Ｐゴシック"/>
      <family val="3"/>
      <charset val="128"/>
    </font>
    <font>
      <b/>
      <sz val="11"/>
      <name val="ＭＳ Ｐゴシック"/>
      <family val="3"/>
      <charset val="128"/>
    </font>
    <font>
      <b/>
      <u/>
      <sz val="11"/>
      <name val="ＭＳ Ｐゴシック"/>
      <family val="3"/>
      <charset val="128"/>
    </font>
    <font>
      <b/>
      <sz val="10"/>
      <name val="ＭＳ Ｐゴシック"/>
      <family val="3"/>
      <charset val="128"/>
    </font>
    <font>
      <b/>
      <sz val="12"/>
      <name val="ＭＳ Ｐゴシック"/>
      <family val="3"/>
      <charset val="128"/>
    </font>
    <font>
      <b/>
      <sz val="11"/>
      <color rgb="FFFF0000"/>
      <name val="ＭＳ Ｐゴシック"/>
      <family val="3"/>
      <charset val="128"/>
    </font>
    <font>
      <b/>
      <sz val="16"/>
      <name val="ＭＳ Ｐゴシック"/>
      <family val="3"/>
      <charset val="128"/>
    </font>
    <font>
      <b/>
      <sz val="14"/>
      <name val="ＭＳ Ｐ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0" fillId="0" borderId="0" xfId="0" applyNumberFormat="1" applyBorder="1" applyAlignment="1">
      <alignment vertical="center"/>
    </xf>
    <xf numFmtId="0" fontId="0" fillId="0" borderId="0" xfId="0" applyNumberFormat="1" applyAlignment="1">
      <alignment vertical="center"/>
    </xf>
    <xf numFmtId="0" fontId="0" fillId="0" borderId="1" xfId="0" applyNumberFormat="1" applyBorder="1" applyAlignment="1">
      <alignment horizontal="center" vertical="center"/>
    </xf>
    <xf numFmtId="0" fontId="0" fillId="0" borderId="1" xfId="0" applyNumberFormat="1" applyBorder="1" applyAlignment="1">
      <alignment vertical="center"/>
    </xf>
    <xf numFmtId="0" fontId="0" fillId="0" borderId="0" xfId="0" applyNumberFormat="1" applyBorder="1" applyAlignment="1">
      <alignment horizontal="center" vertical="center"/>
    </xf>
    <xf numFmtId="176" fontId="0" fillId="0" borderId="0" xfId="0" applyNumberFormat="1" applyAlignment="1">
      <alignment vertical="center"/>
    </xf>
    <xf numFmtId="0" fontId="0" fillId="0" borderId="0" xfId="0"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177" fontId="0" fillId="0" borderId="0" xfId="1" applyNumberFormat="1" applyFont="1" applyAlignment="1">
      <alignment vertical="center"/>
    </xf>
    <xf numFmtId="177" fontId="0" fillId="0" borderId="0" xfId="0" applyNumberFormat="1" applyBorder="1" applyAlignment="1">
      <alignment vertical="center"/>
    </xf>
    <xf numFmtId="177" fontId="0" fillId="0" borderId="0" xfId="1" applyNumberFormat="1" applyFont="1" applyBorder="1" applyAlignment="1">
      <alignment vertical="center"/>
    </xf>
    <xf numFmtId="177" fontId="0" fillId="0" borderId="0" xfId="0" applyNumberFormat="1" applyAlignment="1">
      <alignment vertical="center"/>
    </xf>
    <xf numFmtId="0" fontId="0" fillId="0" borderId="0" xfId="0" applyBorder="1" applyAlignment="1">
      <alignment vertical="center"/>
    </xf>
    <xf numFmtId="0" fontId="3" fillId="0" borderId="0" xfId="0" applyNumberFormat="1" applyFont="1" applyAlignment="1">
      <alignment vertical="center"/>
    </xf>
    <xf numFmtId="178" fontId="0" fillId="0" borderId="1" xfId="0" applyNumberFormat="1" applyBorder="1" applyAlignment="1">
      <alignment vertical="center" wrapText="1"/>
    </xf>
    <xf numFmtId="0" fontId="0" fillId="0" borderId="3" xfId="0" applyNumberFormat="1" applyBorder="1" applyAlignment="1">
      <alignment vertical="center" wrapText="1"/>
    </xf>
    <xf numFmtId="0" fontId="0" fillId="0" borderId="1" xfId="0" applyNumberFormat="1" applyBorder="1" applyAlignment="1">
      <alignment vertical="center" shrinkToFit="1"/>
    </xf>
    <xf numFmtId="0" fontId="4" fillId="0" borderId="0" xfId="0" applyNumberFormat="1" applyFont="1" applyAlignment="1">
      <alignment vertical="center"/>
    </xf>
    <xf numFmtId="177" fontId="4" fillId="0" borderId="0" xfId="1" applyNumberFormat="1" applyFont="1" applyAlignment="1">
      <alignment vertical="center"/>
    </xf>
    <xf numFmtId="0" fontId="4" fillId="0" borderId="0" xfId="0" applyFont="1" applyBorder="1" applyAlignment="1">
      <alignment vertical="center"/>
    </xf>
    <xf numFmtId="177" fontId="4" fillId="0" borderId="0" xfId="0" applyNumberFormat="1" applyFont="1" applyBorder="1" applyAlignment="1">
      <alignment vertical="center"/>
    </xf>
    <xf numFmtId="0" fontId="4" fillId="0" borderId="0" xfId="0" applyFont="1" applyAlignment="1">
      <alignment vertical="center"/>
    </xf>
    <xf numFmtId="0" fontId="5" fillId="0" borderId="0" xfId="0" applyNumberFormat="1" applyFont="1" applyAlignment="1">
      <alignment vertical="center"/>
    </xf>
    <xf numFmtId="10" fontId="7" fillId="0" borderId="1" xfId="0" applyNumberFormat="1" applyFont="1" applyBorder="1" applyAlignment="1">
      <alignment horizontal="right" vertical="center"/>
    </xf>
    <xf numFmtId="10" fontId="6" fillId="0" borderId="1" xfId="0" applyNumberFormat="1" applyFont="1" applyBorder="1" applyAlignment="1">
      <alignment horizontal="right" vertical="center"/>
    </xf>
    <xf numFmtId="0" fontId="8" fillId="0" borderId="0" xfId="0" applyNumberFormat="1" applyFont="1" applyAlignment="1">
      <alignment vertical="center"/>
    </xf>
    <xf numFmtId="0" fontId="9" fillId="0" borderId="0" xfId="0" applyNumberFormat="1" applyFont="1" applyAlignment="1">
      <alignment vertical="center"/>
    </xf>
    <xf numFmtId="0" fontId="12" fillId="0" borderId="0" xfId="0" applyFont="1" applyBorder="1" applyAlignment="1">
      <alignment vertical="center"/>
    </xf>
    <xf numFmtId="0" fontId="8" fillId="0" borderId="0" xfId="0" applyNumberFormat="1" applyFont="1" applyBorder="1" applyAlignment="1">
      <alignment horizontal="center" vertical="center"/>
    </xf>
    <xf numFmtId="0" fontId="8" fillId="0" borderId="0" xfId="0" applyNumberFormat="1" applyFont="1" applyBorder="1" applyAlignment="1">
      <alignment vertical="center"/>
    </xf>
    <xf numFmtId="0" fontId="12" fillId="0" borderId="0" xfId="0" applyNumberFormat="1" applyFont="1" applyAlignment="1">
      <alignment vertical="center"/>
    </xf>
    <xf numFmtId="177" fontId="12" fillId="0" borderId="0" xfId="1" applyNumberFormat="1" applyFont="1" applyAlignment="1">
      <alignment vertical="center"/>
    </xf>
    <xf numFmtId="0" fontId="0" fillId="0" borderId="0" xfId="0" applyBorder="1" applyAlignment="1">
      <alignment horizontal="center" vertical="center"/>
    </xf>
    <xf numFmtId="0" fontId="8" fillId="0" borderId="7" xfId="0" applyNumberFormat="1" applyFont="1" applyBorder="1" applyAlignment="1">
      <alignment horizontal="center" vertical="center"/>
    </xf>
    <xf numFmtId="0" fontId="8" fillId="0" borderId="7" xfId="0" applyNumberFormat="1" applyFont="1" applyBorder="1" applyAlignment="1">
      <alignment vertical="center"/>
    </xf>
    <xf numFmtId="0" fontId="8" fillId="0" borderId="7" xfId="0" applyNumberFormat="1" applyFont="1" applyBorder="1" applyAlignment="1">
      <alignment vertical="center" wrapText="1"/>
    </xf>
    <xf numFmtId="0" fontId="8" fillId="0" borderId="7" xfId="0" applyNumberFormat="1" applyFont="1" applyBorder="1" applyAlignment="1">
      <alignment vertical="center" shrinkToFit="1"/>
    </xf>
    <xf numFmtId="178" fontId="8" fillId="0" borderId="7" xfId="0" applyNumberFormat="1" applyFont="1" applyBorder="1" applyAlignment="1">
      <alignment vertical="center" wrapText="1"/>
    </xf>
    <xf numFmtId="0" fontId="0" fillId="0" borderId="7" xfId="0" applyNumberFormat="1" applyBorder="1" applyAlignment="1">
      <alignment vertical="center" wrapText="1"/>
    </xf>
    <xf numFmtId="0" fontId="0" fillId="0" borderId="7" xfId="0" applyNumberFormat="1" applyBorder="1" applyAlignment="1">
      <alignment vertical="center" shrinkToFit="1"/>
    </xf>
    <xf numFmtId="178" fontId="0" fillId="0" borderId="7" xfId="0" applyNumberFormat="1" applyBorder="1" applyAlignment="1">
      <alignment vertical="center" wrapText="1"/>
    </xf>
    <xf numFmtId="177" fontId="8" fillId="0" borderId="8" xfId="1" applyNumberFormat="1" applyFont="1" applyBorder="1" applyAlignment="1">
      <alignment vertical="center" wrapText="1"/>
    </xf>
    <xf numFmtId="0" fontId="8" fillId="0" borderId="9" xfId="0" applyNumberFormat="1" applyFont="1" applyBorder="1" applyAlignment="1">
      <alignment vertical="center" wrapText="1"/>
    </xf>
    <xf numFmtId="177" fontId="0" fillId="0" borderId="8" xfId="1" applyNumberFormat="1" applyFont="1" applyBorder="1" applyAlignment="1">
      <alignment vertical="center" wrapText="1"/>
    </xf>
    <xf numFmtId="0" fontId="0" fillId="0" borderId="9" xfId="0" applyNumberFormat="1" applyBorder="1" applyAlignment="1">
      <alignment vertical="center" wrapText="1"/>
    </xf>
    <xf numFmtId="0" fontId="8" fillId="0" borderId="7" xfId="0" applyFont="1" applyBorder="1" applyAlignment="1">
      <alignment horizontal="right" vertical="center"/>
    </xf>
    <xf numFmtId="0" fontId="8" fillId="0" borderId="7" xfId="0" applyFont="1" applyBorder="1" applyAlignment="1">
      <alignment vertical="center"/>
    </xf>
    <xf numFmtId="0" fontId="0" fillId="0" borderId="7" xfId="0" applyBorder="1" applyAlignment="1">
      <alignment vertical="center"/>
    </xf>
    <xf numFmtId="177" fontId="0" fillId="0" borderId="8" xfId="0" applyNumberFormat="1" applyBorder="1" applyAlignment="1">
      <alignment vertical="center"/>
    </xf>
    <xf numFmtId="0" fontId="0" fillId="0" borderId="9" xfId="0" applyBorder="1" applyAlignment="1">
      <alignment vertical="center"/>
    </xf>
    <xf numFmtId="10" fontId="10" fillId="0" borderId="7" xfId="0" applyNumberFormat="1" applyFont="1" applyBorder="1" applyAlignment="1">
      <alignment horizontal="right" vertical="center"/>
    </xf>
    <xf numFmtId="10" fontId="11" fillId="0" borderId="7" xfId="0" applyNumberFormat="1" applyFont="1" applyBorder="1" applyAlignment="1">
      <alignment horizontal="right" vertical="center"/>
    </xf>
    <xf numFmtId="0" fontId="8" fillId="0" borderId="7" xfId="0" applyNumberFormat="1" applyFont="1" applyBorder="1" applyAlignment="1">
      <alignment horizontal="right" vertical="center" shrinkToFit="1"/>
    </xf>
    <xf numFmtId="10" fontId="10" fillId="0" borderId="7" xfId="0" applyNumberFormat="1" applyFont="1" applyBorder="1" applyAlignment="1">
      <alignment vertical="center"/>
    </xf>
    <xf numFmtId="0" fontId="5" fillId="0" borderId="0" xfId="0" applyNumberFormat="1" applyFont="1" applyAlignment="1">
      <alignment horizontal="center" vertical="center"/>
    </xf>
    <xf numFmtId="0" fontId="0" fillId="0" borderId="1" xfId="0" applyNumberFormat="1" applyBorder="1" applyAlignment="1">
      <alignment horizontal="center" vertical="center"/>
    </xf>
    <xf numFmtId="0" fontId="0" fillId="0" borderId="1" xfId="0" applyNumberFormat="1" applyFill="1" applyBorder="1" applyAlignment="1">
      <alignment vertical="center"/>
    </xf>
    <xf numFmtId="0" fontId="0" fillId="0" borderId="1" xfId="0" applyNumberFormat="1" applyFill="1" applyBorder="1" applyAlignment="1">
      <alignment horizontal="right" vertical="center" shrinkToFit="1"/>
    </xf>
    <xf numFmtId="0" fontId="0" fillId="0" borderId="1" xfId="0" applyNumberFormat="1" applyFill="1" applyBorder="1" applyAlignment="1">
      <alignment vertical="center" wrapText="1"/>
    </xf>
    <xf numFmtId="0" fontId="4" fillId="0" borderId="6" xfId="0" applyFont="1" applyBorder="1" applyAlignment="1">
      <alignment vertical="center"/>
    </xf>
    <xf numFmtId="0" fontId="5" fillId="0" borderId="0" xfId="0" applyNumberFormat="1" applyFont="1" applyAlignment="1">
      <alignment horizontal="right" vertical="center"/>
    </xf>
    <xf numFmtId="177" fontId="0" fillId="0" borderId="2" xfId="1" applyNumberFormat="1" applyFont="1" applyBorder="1" applyAlignment="1">
      <alignment vertical="center" shrinkToFit="1"/>
    </xf>
    <xf numFmtId="0" fontId="0" fillId="0" borderId="10" xfId="0" applyNumberFormat="1" applyBorder="1" applyAlignment="1">
      <alignment vertical="center" shrinkToFit="1"/>
    </xf>
    <xf numFmtId="0" fontId="0" fillId="0" borderId="5" xfId="0" applyNumberFormat="1" applyBorder="1" applyAlignment="1">
      <alignment vertical="center" wrapText="1"/>
    </xf>
    <xf numFmtId="178" fontId="0" fillId="0" borderId="10" xfId="0" applyNumberFormat="1" applyBorder="1" applyAlignment="1">
      <alignment vertical="center" wrapText="1"/>
    </xf>
    <xf numFmtId="177" fontId="17" fillId="0" borderId="14" xfId="1" applyNumberFormat="1" applyFont="1" applyFill="1" applyBorder="1" applyAlignment="1">
      <alignment vertical="center" shrinkToFit="1"/>
    </xf>
    <xf numFmtId="0" fontId="18" fillId="0" borderId="13" xfId="0" applyNumberFormat="1" applyFont="1" applyFill="1" applyBorder="1" applyAlignment="1">
      <alignment vertical="center" wrapText="1"/>
    </xf>
    <xf numFmtId="178" fontId="18" fillId="0" borderId="15" xfId="0" applyNumberFormat="1" applyFont="1" applyFill="1" applyBorder="1" applyAlignment="1">
      <alignment vertical="center" wrapText="1"/>
    </xf>
    <xf numFmtId="0" fontId="15" fillId="0" borderId="13" xfId="0" applyNumberFormat="1" applyFont="1" applyFill="1" applyBorder="1" applyAlignment="1">
      <alignment vertical="center" wrapText="1"/>
    </xf>
    <xf numFmtId="177" fontId="19" fillId="0" borderId="14" xfId="1" applyNumberFormat="1" applyFont="1" applyFill="1" applyBorder="1" applyAlignment="1">
      <alignment vertical="center" shrinkToFit="1"/>
    </xf>
    <xf numFmtId="0" fontId="5" fillId="0" borderId="0" xfId="0" applyNumberFormat="1" applyFont="1" applyAlignment="1">
      <alignment vertical="center"/>
    </xf>
    <xf numFmtId="178" fontId="20" fillId="0" borderId="15" xfId="0" applyNumberFormat="1" applyFont="1" applyFill="1" applyBorder="1" applyAlignment="1">
      <alignment horizontal="center" vertical="center" wrapText="1"/>
    </xf>
    <xf numFmtId="0" fontId="0" fillId="0" borderId="1" xfId="0" applyNumberFormat="1" applyBorder="1" applyAlignment="1">
      <alignment horizontal="center" vertical="center" shrinkToFit="1"/>
    </xf>
    <xf numFmtId="176" fontId="10" fillId="0" borderId="7" xfId="0" applyNumberFormat="1" applyFont="1" applyBorder="1" applyAlignment="1">
      <alignment horizontal="right" vertical="center"/>
    </xf>
    <xf numFmtId="0" fontId="14" fillId="0" borderId="0" xfId="0" applyNumberFormat="1" applyFont="1" applyAlignment="1">
      <alignment vertical="center"/>
    </xf>
    <xf numFmtId="0" fontId="13" fillId="0" borderId="0" xfId="0" applyNumberFormat="1" applyFont="1" applyAlignment="1">
      <alignment horizontal="center" vertical="center"/>
    </xf>
    <xf numFmtId="0" fontId="8" fillId="0" borderId="7" xfId="0" applyNumberFormat="1" applyFont="1" applyBorder="1" applyAlignment="1">
      <alignment horizontal="center" vertical="center"/>
    </xf>
    <xf numFmtId="0" fontId="12" fillId="0" borderId="0" xfId="0" applyFont="1" applyBorder="1" applyAlignment="1">
      <alignment horizontal="left" vertical="center"/>
    </xf>
    <xf numFmtId="0" fontId="18" fillId="0" borderId="11" xfId="0" applyNumberFormat="1" applyFont="1" applyFill="1" applyBorder="1" applyAlignment="1">
      <alignment horizontal="center" vertical="center"/>
    </xf>
    <xf numFmtId="0" fontId="18" fillId="0" borderId="12" xfId="0" applyNumberFormat="1" applyFont="1" applyFill="1" applyBorder="1" applyAlignment="1">
      <alignment horizontal="center" vertical="center"/>
    </xf>
    <xf numFmtId="0" fontId="18" fillId="0" borderId="13" xfId="0" applyNumberFormat="1" applyFont="1" applyFill="1" applyBorder="1" applyAlignment="1">
      <alignment horizontal="center" vertical="center"/>
    </xf>
    <xf numFmtId="0" fontId="21" fillId="0" borderId="0" xfId="0" applyNumberFormat="1" applyFont="1" applyBorder="1" applyAlignment="1">
      <alignment horizontal="left" vertical="center"/>
    </xf>
    <xf numFmtId="176" fontId="6" fillId="2" borderId="1"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176" fontId="22" fillId="0" borderId="1" xfId="0" applyNumberFormat="1" applyFont="1" applyFill="1" applyBorder="1" applyAlignment="1">
      <alignment horizontal="right" vertical="center"/>
    </xf>
    <xf numFmtId="0" fontId="0" fillId="0" borderId="4" xfId="0" applyNumberFormat="1" applyBorder="1" applyAlignment="1">
      <alignment horizontal="center" vertical="center"/>
    </xf>
    <xf numFmtId="0" fontId="0" fillId="0" borderId="5" xfId="0" applyNumberFormat="1" applyBorder="1" applyAlignment="1">
      <alignment horizontal="center" vertical="center"/>
    </xf>
    <xf numFmtId="0" fontId="5" fillId="0" borderId="0" xfId="0" applyNumberFormat="1" applyFont="1" applyAlignment="1">
      <alignment vertical="center"/>
    </xf>
    <xf numFmtId="0" fontId="0" fillId="0" borderId="1" xfId="0" applyNumberFormat="1" applyBorder="1" applyAlignment="1">
      <alignment horizontal="center" vertical="center"/>
    </xf>
    <xf numFmtId="0" fontId="15" fillId="0" borderId="11"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0" fillId="0" borderId="16" xfId="0" applyNumberFormat="1" applyBorder="1" applyAlignment="1">
      <alignment horizontal="right" vertical="center" wrapText="1"/>
    </xf>
    <xf numFmtId="0" fontId="0" fillId="0" borderId="17" xfId="0" applyNumberFormat="1" applyBorder="1" applyAlignment="1">
      <alignment horizontal="right" vertical="center" wrapText="1"/>
    </xf>
  </cellXfs>
  <cellStyles count="2">
    <cellStyle name="桁区切り" xfId="1" builtinId="6"/>
    <cellStyle name="標準" xfId="0" builtinId="0"/>
  </cellStyles>
  <dxfs count="5">
    <dxf>
      <font>
        <u/>
        <color auto="1"/>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603997</xdr:colOff>
      <xdr:row>13</xdr:row>
      <xdr:rowOff>24092</xdr:rowOff>
    </xdr:from>
    <xdr:to>
      <xdr:col>4</xdr:col>
      <xdr:colOff>896470</xdr:colOff>
      <xdr:row>14</xdr:row>
      <xdr:rowOff>369793</xdr:rowOff>
    </xdr:to>
    <xdr:sp macro="" textlink="">
      <xdr:nvSpPr>
        <xdr:cNvPr id="2" name="線吹き出し 2 (枠付き) 1"/>
        <xdr:cNvSpPr/>
      </xdr:nvSpPr>
      <xdr:spPr>
        <a:xfrm>
          <a:off x="2013697" y="4053167"/>
          <a:ext cx="2159373" cy="726701"/>
        </a:xfrm>
        <a:prstGeom prst="borderCallout2">
          <a:avLst>
            <a:gd name="adj1" fmla="val 55787"/>
            <a:gd name="adj2" fmla="val -1881"/>
            <a:gd name="adj3" fmla="val 57541"/>
            <a:gd name="adj4" fmla="val -20235"/>
            <a:gd name="adj5" fmla="val -177847"/>
            <a:gd name="adj6" fmla="val -55955"/>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ガラスは透明</a:t>
          </a:r>
          <a:r>
            <a:rPr kumimoji="1" lang="ja-JP" altLang="en-US" sz="1100">
              <a:solidFill>
                <a:sysClr val="windowText" lastClr="000000"/>
              </a:solidFill>
            </a:rPr>
            <a:t>若しくは乳白の場合は、基本色とする。</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色を付ける場合は協議とする。</a:t>
          </a:r>
        </a:p>
      </xdr:txBody>
    </xdr:sp>
    <xdr:clientData/>
  </xdr:twoCellAnchor>
  <xdr:twoCellAnchor>
    <xdr:from>
      <xdr:col>4</xdr:col>
      <xdr:colOff>551891</xdr:colOff>
      <xdr:row>29</xdr:row>
      <xdr:rowOff>291353</xdr:rowOff>
    </xdr:from>
    <xdr:to>
      <xdr:col>8</xdr:col>
      <xdr:colOff>312644</xdr:colOff>
      <xdr:row>32</xdr:row>
      <xdr:rowOff>22413</xdr:rowOff>
    </xdr:to>
    <xdr:sp macro="" textlink="">
      <xdr:nvSpPr>
        <xdr:cNvPr id="3" name="線吹き出し 2 (枠付き) 2"/>
        <xdr:cNvSpPr/>
      </xdr:nvSpPr>
      <xdr:spPr>
        <a:xfrm>
          <a:off x="3828491" y="9625853"/>
          <a:ext cx="2246778" cy="416860"/>
        </a:xfrm>
        <a:prstGeom prst="borderCallout2">
          <a:avLst>
            <a:gd name="adj1" fmla="val 55787"/>
            <a:gd name="adj2" fmla="val -1881"/>
            <a:gd name="adj3" fmla="val 55787"/>
            <a:gd name="adj4" fmla="val -28773"/>
            <a:gd name="adj5" fmla="val -7197"/>
            <a:gd name="adj6" fmla="val -39156"/>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各面の合計見付面積を記載する。</a:t>
          </a:r>
          <a:endParaRPr kumimoji="1" lang="en-US" altLang="ja-JP" sz="1100"/>
        </a:p>
      </xdr:txBody>
    </xdr:sp>
    <xdr:clientData/>
  </xdr:twoCellAnchor>
  <xdr:twoCellAnchor>
    <xdr:from>
      <xdr:col>5</xdr:col>
      <xdr:colOff>36979</xdr:colOff>
      <xdr:row>25</xdr:row>
      <xdr:rowOff>30255</xdr:rowOff>
    </xdr:from>
    <xdr:to>
      <xdr:col>5</xdr:col>
      <xdr:colOff>238125</xdr:colOff>
      <xdr:row>28</xdr:row>
      <xdr:rowOff>323850</xdr:rowOff>
    </xdr:to>
    <xdr:sp macro="" textlink="">
      <xdr:nvSpPr>
        <xdr:cNvPr id="4" name="右中かっこ 3"/>
        <xdr:cNvSpPr/>
      </xdr:nvSpPr>
      <xdr:spPr>
        <a:xfrm>
          <a:off x="4227979" y="7840755"/>
          <a:ext cx="201146" cy="143659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381001</xdr:colOff>
      <xdr:row>26</xdr:row>
      <xdr:rowOff>239805</xdr:rowOff>
    </xdr:from>
    <xdr:to>
      <xdr:col>8</xdr:col>
      <xdr:colOff>1278032</xdr:colOff>
      <xdr:row>28</xdr:row>
      <xdr:rowOff>329452</xdr:rowOff>
    </xdr:to>
    <xdr:sp macro="" textlink="">
      <xdr:nvSpPr>
        <xdr:cNvPr id="5" name="テキスト ボックス 4"/>
        <xdr:cNvSpPr txBox="1"/>
      </xdr:nvSpPr>
      <xdr:spPr>
        <a:xfrm>
          <a:off x="4572001" y="8431305"/>
          <a:ext cx="2468656" cy="85164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基本色は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％以上</a:t>
          </a:r>
          <a:endParaRPr lang="ja-JP" altLang="ja-JP">
            <a:effectLst/>
          </a:endParaRPr>
        </a:p>
        <a:p>
          <a:r>
            <a:rPr kumimoji="1" lang="ja-JP" altLang="ja-JP" sz="1100">
              <a:solidFill>
                <a:schemeClr val="dk1"/>
              </a:solidFill>
              <a:effectLst/>
              <a:latin typeface="+mn-lt"/>
              <a:ea typeface="+mn-ea"/>
              <a:cs typeface="+mn-cs"/>
            </a:rPr>
            <a:t>強調色は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％以内（アクセント色</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％以内を含む）</a:t>
          </a:r>
          <a:endParaRPr lang="ja-JP" altLang="ja-JP">
            <a:effectLst/>
          </a:endParaRPr>
        </a:p>
        <a:p>
          <a:endParaRPr kumimoji="1" lang="ja-JP" altLang="en-US" sz="1100"/>
        </a:p>
      </xdr:txBody>
    </xdr:sp>
    <xdr:clientData/>
  </xdr:twoCellAnchor>
  <xdr:twoCellAnchor>
    <xdr:from>
      <xdr:col>5</xdr:col>
      <xdr:colOff>317954</xdr:colOff>
      <xdr:row>0</xdr:row>
      <xdr:rowOff>90769</xdr:rowOff>
    </xdr:from>
    <xdr:to>
      <xdr:col>8</xdr:col>
      <xdr:colOff>212910</xdr:colOff>
      <xdr:row>2</xdr:row>
      <xdr:rowOff>28575</xdr:rowOff>
    </xdr:to>
    <xdr:sp macro="" textlink="">
      <xdr:nvSpPr>
        <xdr:cNvPr id="6" name="線吹き出し 2 (枠付き) 5"/>
        <xdr:cNvSpPr/>
      </xdr:nvSpPr>
      <xdr:spPr>
        <a:xfrm flipH="1">
          <a:off x="4508954" y="90769"/>
          <a:ext cx="1466581" cy="233081"/>
        </a:xfrm>
        <a:prstGeom prst="borderCallout2">
          <a:avLst>
            <a:gd name="adj1" fmla="val 35626"/>
            <a:gd name="adj2" fmla="val 101669"/>
            <a:gd name="adj3" fmla="val 42913"/>
            <a:gd name="adj4" fmla="val 135333"/>
            <a:gd name="adj5" fmla="val 99224"/>
            <a:gd name="adj6" fmla="val 149459"/>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各面毎に作成する</a:t>
          </a:r>
        </a:p>
      </xdr:txBody>
    </xdr:sp>
    <xdr:clientData/>
  </xdr:twoCellAnchor>
  <xdr:twoCellAnchor>
    <xdr:from>
      <xdr:col>4</xdr:col>
      <xdr:colOff>1120588</xdr:colOff>
      <xdr:row>10</xdr:row>
      <xdr:rowOff>89647</xdr:rowOff>
    </xdr:from>
    <xdr:to>
      <xdr:col>8</xdr:col>
      <xdr:colOff>840441</xdr:colOff>
      <xdr:row>10</xdr:row>
      <xdr:rowOff>280147</xdr:rowOff>
    </xdr:to>
    <xdr:sp macro="" textlink="">
      <xdr:nvSpPr>
        <xdr:cNvPr id="7" name="テキスト ボックス 6"/>
        <xdr:cNvSpPr txBox="1"/>
      </xdr:nvSpPr>
      <xdr:spPr>
        <a:xfrm>
          <a:off x="4187638" y="2975722"/>
          <a:ext cx="2415428" cy="1905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347381</xdr:colOff>
      <xdr:row>9</xdr:row>
      <xdr:rowOff>78441</xdr:rowOff>
    </xdr:from>
    <xdr:to>
      <xdr:col>3</xdr:col>
      <xdr:colOff>549087</xdr:colOff>
      <xdr:row>9</xdr:row>
      <xdr:rowOff>257736</xdr:rowOff>
    </xdr:to>
    <xdr:sp macro="" textlink="">
      <xdr:nvSpPr>
        <xdr:cNvPr id="8" name="テキスト ボックス 7"/>
        <xdr:cNvSpPr txBox="1"/>
      </xdr:nvSpPr>
      <xdr:spPr>
        <a:xfrm>
          <a:off x="347381" y="2583516"/>
          <a:ext cx="2792506" cy="17929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251013</xdr:colOff>
      <xdr:row>16</xdr:row>
      <xdr:rowOff>177613</xdr:rowOff>
    </xdr:from>
    <xdr:to>
      <xdr:col>8</xdr:col>
      <xdr:colOff>1214717</xdr:colOff>
      <xdr:row>18</xdr:row>
      <xdr:rowOff>199464</xdr:rowOff>
    </xdr:to>
    <xdr:sp macro="" textlink="">
      <xdr:nvSpPr>
        <xdr:cNvPr id="9" name="テキスト ボックス 8"/>
        <xdr:cNvSpPr txBox="1"/>
      </xdr:nvSpPr>
      <xdr:spPr>
        <a:xfrm>
          <a:off x="4442013" y="5349688"/>
          <a:ext cx="2535329" cy="7838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＊強調色及び</a:t>
          </a:r>
          <a:r>
            <a:rPr kumimoji="1" lang="ja-JP" altLang="en-US" sz="1100">
              <a:solidFill>
                <a:sysClr val="windowText" lastClr="000000"/>
              </a:solidFill>
            </a:rPr>
            <a:t>アクセント色を使用する部位と各見付面積全体の寸法を立面図に記入する。（別紙可）</a:t>
          </a:r>
          <a:endParaRPr kumimoji="1" lang="en-US" altLang="ja-JP" sz="1100">
            <a:solidFill>
              <a:sysClr val="windowText" lastClr="000000"/>
            </a:solidFill>
          </a:endParaRPr>
        </a:p>
      </xdr:txBody>
    </xdr:sp>
    <xdr:clientData/>
  </xdr:twoCellAnchor>
  <xdr:twoCellAnchor>
    <xdr:from>
      <xdr:col>4</xdr:col>
      <xdr:colOff>1120588</xdr:colOff>
      <xdr:row>6</xdr:row>
      <xdr:rowOff>85725</xdr:rowOff>
    </xdr:from>
    <xdr:to>
      <xdr:col>8</xdr:col>
      <xdr:colOff>1352550</xdr:colOff>
      <xdr:row>6</xdr:row>
      <xdr:rowOff>289672</xdr:rowOff>
    </xdr:to>
    <xdr:sp macro="" textlink="">
      <xdr:nvSpPr>
        <xdr:cNvPr id="10" name="テキスト ボックス 9"/>
        <xdr:cNvSpPr txBox="1"/>
      </xdr:nvSpPr>
      <xdr:spPr>
        <a:xfrm>
          <a:off x="4187638" y="1447800"/>
          <a:ext cx="2927537" cy="20394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66552</xdr:colOff>
      <xdr:row>23</xdr:row>
      <xdr:rowOff>44824</xdr:rowOff>
    </xdr:from>
    <xdr:to>
      <xdr:col>8</xdr:col>
      <xdr:colOff>1288675</xdr:colOff>
      <xdr:row>25</xdr:row>
      <xdr:rowOff>212910</xdr:rowOff>
    </xdr:to>
    <xdr:sp macro="" textlink="">
      <xdr:nvSpPr>
        <xdr:cNvPr id="11" name="線吹き出し 2 (枠付き) 10"/>
        <xdr:cNvSpPr/>
      </xdr:nvSpPr>
      <xdr:spPr>
        <a:xfrm>
          <a:off x="5067177" y="7226674"/>
          <a:ext cx="1984123" cy="796736"/>
        </a:xfrm>
        <a:prstGeom prst="borderCallout2">
          <a:avLst>
            <a:gd name="adj1" fmla="val 55787"/>
            <a:gd name="adj2" fmla="val 1095"/>
            <a:gd name="adj3" fmla="val 55010"/>
            <a:gd name="adj4" fmla="val -19083"/>
            <a:gd name="adj5" fmla="val -30058"/>
            <a:gd name="adj6" fmla="val -40526"/>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屋根色の定めのない地域においては、勾配屋根は外壁として扱う。</a:t>
          </a:r>
        </a:p>
      </xdr:txBody>
    </xdr:sp>
    <xdr:clientData/>
  </xdr:twoCellAnchor>
  <xdr:twoCellAnchor>
    <xdr:from>
      <xdr:col>6</xdr:col>
      <xdr:colOff>139781</xdr:colOff>
      <xdr:row>12</xdr:row>
      <xdr:rowOff>110938</xdr:rowOff>
    </xdr:from>
    <xdr:to>
      <xdr:col>8</xdr:col>
      <xdr:colOff>1348067</xdr:colOff>
      <xdr:row>15</xdr:row>
      <xdr:rowOff>200025</xdr:rowOff>
    </xdr:to>
    <xdr:sp macro="" textlink="">
      <xdr:nvSpPr>
        <xdr:cNvPr id="12" name="線吹き出し 2 (枠付き) 11"/>
        <xdr:cNvSpPr/>
      </xdr:nvSpPr>
      <xdr:spPr>
        <a:xfrm flipH="1">
          <a:off x="5140406" y="3759013"/>
          <a:ext cx="1970286" cy="1232087"/>
        </a:xfrm>
        <a:prstGeom prst="borderCallout2">
          <a:avLst>
            <a:gd name="adj1" fmla="val 27657"/>
            <a:gd name="adj2" fmla="val 101186"/>
            <a:gd name="adj3" fmla="val 28286"/>
            <a:gd name="adj4" fmla="val 121481"/>
            <a:gd name="adj5" fmla="val -54056"/>
            <a:gd name="adj6" fmla="val 141494"/>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ja-JP" sz="1100">
              <a:solidFill>
                <a:schemeClr val="dk1"/>
              </a:solidFill>
              <a:effectLst/>
              <a:latin typeface="+mn-lt"/>
              <a:ea typeface="+mn-ea"/>
              <a:cs typeface="+mn-cs"/>
            </a:rPr>
            <a:t>強調色及びアクセント色を使用する部位と各見付面積全体の面積根拠となる数式を記載する。（別紙可</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l">
            <a:lnSpc>
              <a:spcPts val="1300"/>
            </a:lnSpc>
          </a:pPr>
          <a:r>
            <a:rPr kumimoji="1" lang="en-US" altLang="ja-JP" sz="1100">
              <a:solidFill>
                <a:schemeClr val="dk1"/>
              </a:solidFill>
              <a:effectLst/>
              <a:latin typeface="+mn-lt"/>
              <a:ea typeface="+mn-ea"/>
              <a:cs typeface="+mn-cs"/>
            </a:rPr>
            <a:t>CAD</a:t>
          </a:r>
          <a:r>
            <a:rPr kumimoji="1" lang="ja-JP" altLang="en-US" sz="1100">
              <a:solidFill>
                <a:schemeClr val="dk1"/>
              </a:solidFill>
              <a:effectLst/>
              <a:latin typeface="+mn-lt"/>
              <a:ea typeface="+mn-ea"/>
              <a:cs typeface="+mn-cs"/>
            </a:rPr>
            <a:t>計測の場合はその旨記載する。</a:t>
          </a:r>
          <a:endParaRPr kumimoji="1" lang="en-US" altLang="ja-JP" sz="1100">
            <a:solidFill>
              <a:schemeClr val="dk1"/>
            </a:solidFill>
            <a:effectLst/>
            <a:latin typeface="+mn-lt"/>
            <a:ea typeface="+mn-ea"/>
            <a:cs typeface="+mn-cs"/>
          </a:endParaRPr>
        </a:p>
      </xdr:txBody>
    </xdr:sp>
    <xdr:clientData/>
  </xdr:twoCellAnchor>
  <xdr:twoCellAnchor>
    <xdr:from>
      <xdr:col>1</xdr:col>
      <xdr:colOff>805581</xdr:colOff>
      <xdr:row>15</xdr:row>
      <xdr:rowOff>209550</xdr:rowOff>
    </xdr:from>
    <xdr:to>
      <xdr:col>4</xdr:col>
      <xdr:colOff>238125</xdr:colOff>
      <xdr:row>18</xdr:row>
      <xdr:rowOff>314325</xdr:rowOff>
    </xdr:to>
    <xdr:sp macro="" textlink="">
      <xdr:nvSpPr>
        <xdr:cNvPr id="13" name="線吹き出し 2 (枠付き) 12"/>
        <xdr:cNvSpPr/>
      </xdr:nvSpPr>
      <xdr:spPr>
        <a:xfrm>
          <a:off x="1148481" y="5000625"/>
          <a:ext cx="2366244" cy="1247775"/>
        </a:xfrm>
        <a:prstGeom prst="borderCallout2">
          <a:avLst>
            <a:gd name="adj1" fmla="val 55787"/>
            <a:gd name="adj2" fmla="val 1095"/>
            <a:gd name="adj3" fmla="val 55010"/>
            <a:gd name="adj4" fmla="val -19083"/>
            <a:gd name="adj5" fmla="val -25694"/>
            <a:gd name="adj6" fmla="val -36501"/>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立面図に記号を記載する。</a:t>
          </a:r>
          <a:endParaRPr kumimoji="1" lang="en-US" altLang="ja-JP" sz="1100"/>
        </a:p>
        <a:p>
          <a:pPr algn="l">
            <a:lnSpc>
              <a:spcPts val="1300"/>
            </a:lnSpc>
          </a:pPr>
          <a:endParaRPr kumimoji="1" lang="en-US" altLang="ja-JP" sz="1100"/>
        </a:p>
      </xdr:txBody>
    </xdr:sp>
    <xdr:clientData/>
  </xdr:twoCellAnchor>
  <xdr:twoCellAnchor>
    <xdr:from>
      <xdr:col>2</xdr:col>
      <xdr:colOff>152400</xdr:colOff>
      <xdr:row>16</xdr:row>
      <xdr:rowOff>333375</xdr:rowOff>
    </xdr:from>
    <xdr:to>
      <xdr:col>3</xdr:col>
      <xdr:colOff>9525</xdr:colOff>
      <xdr:row>17</xdr:row>
      <xdr:rowOff>85725</xdr:rowOff>
    </xdr:to>
    <xdr:sp macro="" textlink="">
      <xdr:nvSpPr>
        <xdr:cNvPr id="15" name="台形 14"/>
        <xdr:cNvSpPr/>
      </xdr:nvSpPr>
      <xdr:spPr>
        <a:xfrm>
          <a:off x="1562100" y="5505450"/>
          <a:ext cx="1038225" cy="133350"/>
        </a:xfrm>
        <a:prstGeom prst="trapezoid">
          <a:avLst/>
        </a:prstGeom>
        <a:solidFill>
          <a:schemeClr val="tx1">
            <a:lumMod val="85000"/>
            <a:lumOff val="15000"/>
          </a:schemeClr>
        </a:solidFill>
        <a:ln w="12700">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17</xdr:row>
      <xdr:rowOff>85725</xdr:rowOff>
    </xdr:from>
    <xdr:to>
      <xdr:col>2</xdr:col>
      <xdr:colOff>1104900</xdr:colOff>
      <xdr:row>18</xdr:row>
      <xdr:rowOff>219075</xdr:rowOff>
    </xdr:to>
    <xdr:sp macro="" textlink="">
      <xdr:nvSpPr>
        <xdr:cNvPr id="16" name="正方形/長方形 15"/>
        <xdr:cNvSpPr/>
      </xdr:nvSpPr>
      <xdr:spPr>
        <a:xfrm>
          <a:off x="1666875" y="5638800"/>
          <a:ext cx="847725" cy="514350"/>
        </a:xfrm>
        <a:prstGeom prst="rect">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400050</xdr:colOff>
      <xdr:row>17</xdr:row>
      <xdr:rowOff>257175</xdr:rowOff>
    </xdr:from>
    <xdr:to>
      <xdr:col>2</xdr:col>
      <xdr:colOff>552450</xdr:colOff>
      <xdr:row>18</xdr:row>
      <xdr:rowOff>228600</xdr:rowOff>
    </xdr:to>
    <xdr:sp macro="" textlink="">
      <xdr:nvSpPr>
        <xdr:cNvPr id="19" name="正方形/長方形 18"/>
        <xdr:cNvSpPr/>
      </xdr:nvSpPr>
      <xdr:spPr>
        <a:xfrm>
          <a:off x="1809750" y="5810250"/>
          <a:ext cx="152400" cy="352425"/>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676275</xdr:colOff>
      <xdr:row>17</xdr:row>
      <xdr:rowOff>219075</xdr:rowOff>
    </xdr:from>
    <xdr:to>
      <xdr:col>2</xdr:col>
      <xdr:colOff>981075</xdr:colOff>
      <xdr:row>18</xdr:row>
      <xdr:rowOff>123825</xdr:rowOff>
    </xdr:to>
    <xdr:sp macro="" textlink="">
      <xdr:nvSpPr>
        <xdr:cNvPr id="20" name="正方形/長方形 19"/>
        <xdr:cNvSpPr/>
      </xdr:nvSpPr>
      <xdr:spPr>
        <a:xfrm>
          <a:off x="2085975" y="5772150"/>
          <a:ext cx="304800" cy="28575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1047750</xdr:colOff>
      <xdr:row>16</xdr:row>
      <xdr:rowOff>333375</xdr:rowOff>
    </xdr:from>
    <xdr:to>
      <xdr:col>3</xdr:col>
      <xdr:colOff>238125</xdr:colOff>
      <xdr:row>17</xdr:row>
      <xdr:rowOff>57150</xdr:rowOff>
    </xdr:to>
    <xdr:cxnSp macro="">
      <xdr:nvCxnSpPr>
        <xdr:cNvPr id="22" name="直線コネクタ 21"/>
        <xdr:cNvCxnSpPr/>
      </xdr:nvCxnSpPr>
      <xdr:spPr>
        <a:xfrm flipV="1">
          <a:off x="2457450" y="5505450"/>
          <a:ext cx="371475"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971550</xdr:colOff>
      <xdr:row>17</xdr:row>
      <xdr:rowOff>333375</xdr:rowOff>
    </xdr:from>
    <xdr:to>
      <xdr:col>3</xdr:col>
      <xdr:colOff>161925</xdr:colOff>
      <xdr:row>18</xdr:row>
      <xdr:rowOff>57150</xdr:rowOff>
    </xdr:to>
    <xdr:cxnSp macro="">
      <xdr:nvCxnSpPr>
        <xdr:cNvPr id="23" name="直線コネクタ 22"/>
        <xdr:cNvCxnSpPr/>
      </xdr:nvCxnSpPr>
      <xdr:spPr>
        <a:xfrm flipV="1">
          <a:off x="2381250" y="5886450"/>
          <a:ext cx="371475" cy="10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876300</xdr:colOff>
      <xdr:row>17</xdr:row>
      <xdr:rowOff>228600</xdr:rowOff>
    </xdr:from>
    <xdr:to>
      <xdr:col>3</xdr:col>
      <xdr:colOff>167986</xdr:colOff>
      <xdr:row>17</xdr:row>
      <xdr:rowOff>361951</xdr:rowOff>
    </xdr:to>
    <xdr:cxnSp macro="">
      <xdr:nvCxnSpPr>
        <xdr:cNvPr id="24" name="直線コネクタ 23"/>
        <xdr:cNvCxnSpPr/>
      </xdr:nvCxnSpPr>
      <xdr:spPr>
        <a:xfrm flipV="1">
          <a:off x="2286000" y="5781675"/>
          <a:ext cx="472786" cy="1333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161925</xdr:colOff>
      <xdr:row>18</xdr:row>
      <xdr:rowOff>47625</xdr:rowOff>
    </xdr:from>
    <xdr:to>
      <xdr:col>2</xdr:col>
      <xdr:colOff>419100</xdr:colOff>
      <xdr:row>18</xdr:row>
      <xdr:rowOff>133351</xdr:rowOff>
    </xdr:to>
    <xdr:cxnSp macro="">
      <xdr:nvCxnSpPr>
        <xdr:cNvPr id="25" name="直線コネクタ 24"/>
        <xdr:cNvCxnSpPr/>
      </xdr:nvCxnSpPr>
      <xdr:spPr>
        <a:xfrm>
          <a:off x="1571625" y="5981700"/>
          <a:ext cx="257175" cy="857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xdr:colOff>
      <xdr:row>17</xdr:row>
      <xdr:rowOff>180975</xdr:rowOff>
    </xdr:from>
    <xdr:to>
      <xdr:col>2</xdr:col>
      <xdr:colOff>314325</xdr:colOff>
      <xdr:row>17</xdr:row>
      <xdr:rowOff>266701</xdr:rowOff>
    </xdr:to>
    <xdr:cxnSp macro="">
      <xdr:nvCxnSpPr>
        <xdr:cNvPr id="27" name="直線コネクタ 26"/>
        <xdr:cNvCxnSpPr/>
      </xdr:nvCxnSpPr>
      <xdr:spPr>
        <a:xfrm>
          <a:off x="1466850" y="5734050"/>
          <a:ext cx="257175" cy="857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171450</xdr:colOff>
      <xdr:row>16</xdr:row>
      <xdr:rowOff>209550</xdr:rowOff>
    </xdr:from>
    <xdr:ext cx="325730" cy="275717"/>
    <xdr:sp macro="" textlink="">
      <xdr:nvSpPr>
        <xdr:cNvPr id="30" name="テキスト ボックス 29"/>
        <xdr:cNvSpPr txBox="1"/>
      </xdr:nvSpPr>
      <xdr:spPr>
        <a:xfrm>
          <a:off x="2762250" y="5381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⑮</a:t>
          </a:r>
        </a:p>
      </xdr:txBody>
    </xdr:sp>
    <xdr:clientData/>
  </xdr:oneCellAnchor>
  <xdr:oneCellAnchor>
    <xdr:from>
      <xdr:col>1</xdr:col>
      <xdr:colOff>904875</xdr:colOff>
      <xdr:row>17</xdr:row>
      <xdr:rowOff>19050</xdr:rowOff>
    </xdr:from>
    <xdr:ext cx="325730" cy="275717"/>
    <xdr:sp macro="" textlink="">
      <xdr:nvSpPr>
        <xdr:cNvPr id="31" name="テキスト ボックス 30"/>
        <xdr:cNvSpPr txBox="1"/>
      </xdr:nvSpPr>
      <xdr:spPr>
        <a:xfrm>
          <a:off x="1247775" y="5572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xdr:col>
      <xdr:colOff>990600</xdr:colOff>
      <xdr:row>17</xdr:row>
      <xdr:rowOff>285750</xdr:rowOff>
    </xdr:from>
    <xdr:ext cx="325730" cy="275717"/>
    <xdr:sp macro="" textlink="">
      <xdr:nvSpPr>
        <xdr:cNvPr id="32" name="テキスト ボックス 31"/>
        <xdr:cNvSpPr txBox="1"/>
      </xdr:nvSpPr>
      <xdr:spPr>
        <a:xfrm>
          <a:off x="1333500" y="5838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⑥</a:t>
          </a:r>
        </a:p>
      </xdr:txBody>
    </xdr:sp>
    <xdr:clientData/>
  </xdr:oneCellAnchor>
  <xdr:oneCellAnchor>
    <xdr:from>
      <xdr:col>3</xdr:col>
      <xdr:colOff>104775</xdr:colOff>
      <xdr:row>17</xdr:row>
      <xdr:rowOff>57150</xdr:rowOff>
    </xdr:from>
    <xdr:ext cx="325730" cy="275717"/>
    <xdr:sp macro="" textlink="">
      <xdr:nvSpPr>
        <xdr:cNvPr id="33" name="テキスト ボックス 32"/>
        <xdr:cNvSpPr txBox="1"/>
      </xdr:nvSpPr>
      <xdr:spPr>
        <a:xfrm>
          <a:off x="2695575" y="5610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⑤</a:t>
          </a:r>
        </a:p>
      </xdr:txBody>
    </xdr:sp>
    <xdr:clientData/>
  </xdr:oneCellAnchor>
  <xdr:oneCellAnchor>
    <xdr:from>
      <xdr:col>3</xdr:col>
      <xdr:colOff>104775</xdr:colOff>
      <xdr:row>17</xdr:row>
      <xdr:rowOff>238125</xdr:rowOff>
    </xdr:from>
    <xdr:ext cx="325730" cy="275717"/>
    <xdr:sp macro="" textlink="">
      <xdr:nvSpPr>
        <xdr:cNvPr id="34" name="テキスト ボックス 33"/>
        <xdr:cNvSpPr txBox="1"/>
      </xdr:nvSpPr>
      <xdr:spPr>
        <a:xfrm>
          <a:off x="2695575" y="57912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④</a:t>
          </a:r>
        </a:p>
      </xdr:txBody>
    </xdr:sp>
    <xdr:clientData/>
  </xdr:oneCellAnchor>
  <xdr:twoCellAnchor>
    <xdr:from>
      <xdr:col>1</xdr:col>
      <xdr:colOff>393888</xdr:colOff>
      <xdr:row>6</xdr:row>
      <xdr:rowOff>196664</xdr:rowOff>
    </xdr:from>
    <xdr:to>
      <xdr:col>4</xdr:col>
      <xdr:colOff>419100</xdr:colOff>
      <xdr:row>7</xdr:row>
      <xdr:rowOff>152400</xdr:rowOff>
    </xdr:to>
    <xdr:sp macro="" textlink="">
      <xdr:nvSpPr>
        <xdr:cNvPr id="35" name="テキスト ボックス 34"/>
        <xdr:cNvSpPr txBox="1"/>
      </xdr:nvSpPr>
      <xdr:spPr>
        <a:xfrm>
          <a:off x="736788" y="1558739"/>
          <a:ext cx="2958912" cy="33673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rPr>
            <a:t>立面図に凡例がある時は表現を揃える。</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36979</xdr:colOff>
      <xdr:row>26</xdr:row>
      <xdr:rowOff>30255</xdr:rowOff>
    </xdr:from>
    <xdr:to>
      <xdr:col>6</xdr:col>
      <xdr:colOff>238125</xdr:colOff>
      <xdr:row>29</xdr:row>
      <xdr:rowOff>323850</xdr:rowOff>
    </xdr:to>
    <xdr:sp macro="" textlink="">
      <xdr:nvSpPr>
        <xdr:cNvPr id="6" name="右中かっこ 5"/>
        <xdr:cNvSpPr/>
      </xdr:nvSpPr>
      <xdr:spPr>
        <a:xfrm>
          <a:off x="4227979" y="7840755"/>
          <a:ext cx="201146" cy="143659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283028</xdr:colOff>
      <xdr:row>26</xdr:row>
      <xdr:rowOff>81644</xdr:rowOff>
    </xdr:from>
    <xdr:to>
      <xdr:col>9</xdr:col>
      <xdr:colOff>1264104</xdr:colOff>
      <xdr:row>29</xdr:row>
      <xdr:rowOff>270644</xdr:rowOff>
    </xdr:to>
    <xdr:sp macro="" textlink="">
      <xdr:nvSpPr>
        <xdr:cNvPr id="10" name="テキスト ボックス 9"/>
        <xdr:cNvSpPr txBox="1"/>
      </xdr:nvSpPr>
      <xdr:spPr>
        <a:xfrm>
          <a:off x="4419599" y="8082644"/>
          <a:ext cx="2736398" cy="1332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色彩基準</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基本色は</a:t>
          </a:r>
          <a:r>
            <a:rPr kumimoji="1" lang="en-US" altLang="ja-JP" sz="1400" b="1" u="sng">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1400" b="1" u="sng">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以上</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強調色は</a:t>
          </a:r>
          <a:r>
            <a:rPr kumimoji="1" lang="en-US" altLang="ja-JP" sz="1400" b="1" u="sng">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1400" b="1" u="sng">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以内</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（アクセント色</a:t>
          </a:r>
          <a:r>
            <a:rPr kumimoji="1" lang="en-US" altLang="ja-JP" sz="1200" b="1" u="sng">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1200" b="1" u="sng">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以内を含む）</a:t>
          </a:r>
          <a:endPar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桃色のセルに入力すると自動反映されます。</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70" zoomScaleNormal="85" zoomScaleSheetLayoutView="70" workbookViewId="0">
      <selection activeCell="L10" sqref="L10"/>
    </sheetView>
  </sheetViews>
  <sheetFormatPr defaultRowHeight="12" x14ac:dyDescent="0.15"/>
  <cols>
    <col min="1" max="1" width="5.140625" style="2" customWidth="1"/>
    <col min="2" max="2" width="16" style="2" customWidth="1"/>
    <col min="3" max="3" width="17.7109375" style="2" customWidth="1"/>
    <col min="4" max="4" width="10.28515625" style="2" customWidth="1"/>
    <col min="5" max="5" width="13.7109375" style="2" customWidth="1"/>
    <col min="6" max="6" width="12.140625" style="2" customWidth="1"/>
    <col min="7" max="7" width="8.42578125" style="13" customWidth="1"/>
    <col min="8" max="8" width="3" style="2" customWidth="1"/>
    <col min="9" max="9" width="21.7109375" style="2" customWidth="1"/>
    <col min="10" max="16384" width="9.140625" style="2"/>
  </cols>
  <sheetData>
    <row r="1" spans="1:9" ht="7.5" customHeight="1" x14ac:dyDescent="0.15"/>
    <row r="2" spans="1:9" ht="15.75" customHeight="1" x14ac:dyDescent="0.15">
      <c r="A2" s="79" t="s">
        <v>59</v>
      </c>
      <c r="B2" s="79"/>
      <c r="C2" s="79"/>
      <c r="D2" s="79"/>
      <c r="E2" s="79"/>
      <c r="F2" s="79"/>
      <c r="G2" s="79"/>
      <c r="H2" s="79"/>
      <c r="I2" s="79"/>
    </row>
    <row r="3" spans="1:9" s="27" customFormat="1" ht="20.100000000000001" customHeight="1" x14ac:dyDescent="0.15">
      <c r="A3" s="80" t="s">
        <v>31</v>
      </c>
      <c r="B3" s="80"/>
      <c r="C3" s="80"/>
      <c r="D3" s="80"/>
      <c r="E3" s="80"/>
      <c r="F3" s="80"/>
      <c r="G3" s="80"/>
      <c r="H3" s="80"/>
      <c r="I3" s="80"/>
    </row>
    <row r="4" spans="1:9" s="22" customFormat="1" ht="20.100000000000001" customHeight="1" x14ac:dyDescent="0.15">
      <c r="A4" s="35" t="s">
        <v>8</v>
      </c>
      <c r="B4" s="35"/>
      <c r="C4" s="35"/>
      <c r="D4" s="35"/>
      <c r="E4" s="35"/>
      <c r="F4" s="35"/>
      <c r="G4" s="36"/>
      <c r="H4" s="35"/>
      <c r="I4" s="35"/>
    </row>
    <row r="5" spans="1:9" ht="15" customHeight="1" x14ac:dyDescent="0.15">
      <c r="A5" s="38" t="s">
        <v>28</v>
      </c>
      <c r="B5" s="38" t="s">
        <v>0</v>
      </c>
      <c r="C5" s="38" t="s">
        <v>37</v>
      </c>
      <c r="D5" s="38" t="s">
        <v>1</v>
      </c>
      <c r="E5" s="38" t="s">
        <v>2</v>
      </c>
      <c r="F5" s="38" t="s">
        <v>3</v>
      </c>
      <c r="G5" s="81" t="s">
        <v>4</v>
      </c>
      <c r="H5" s="81"/>
      <c r="I5" s="38" t="s">
        <v>39</v>
      </c>
    </row>
    <row r="6" spans="1:9" ht="30" customHeight="1" x14ac:dyDescent="0.15">
      <c r="A6" s="39">
        <v>1</v>
      </c>
      <c r="B6" s="40" t="s">
        <v>50</v>
      </c>
      <c r="C6" s="40" t="s">
        <v>13</v>
      </c>
      <c r="D6" s="40" t="s">
        <v>17</v>
      </c>
      <c r="E6" s="41" t="s">
        <v>12</v>
      </c>
      <c r="F6" s="41" t="s">
        <v>5</v>
      </c>
      <c r="G6" s="46">
        <v>152.72999999999999</v>
      </c>
      <c r="H6" s="47" t="s">
        <v>22</v>
      </c>
      <c r="I6" s="42"/>
    </row>
    <row r="7" spans="1:9" ht="30" customHeight="1" x14ac:dyDescent="0.15">
      <c r="A7" s="39">
        <v>2</v>
      </c>
      <c r="B7" s="40" t="s">
        <v>51</v>
      </c>
      <c r="C7" s="40" t="s">
        <v>13</v>
      </c>
      <c r="D7" s="40" t="s">
        <v>10</v>
      </c>
      <c r="E7" s="41" t="s">
        <v>11</v>
      </c>
      <c r="F7" s="41" t="s">
        <v>7</v>
      </c>
      <c r="G7" s="46">
        <v>2.23</v>
      </c>
      <c r="H7" s="47" t="s">
        <v>22</v>
      </c>
      <c r="I7" s="42" t="s">
        <v>55</v>
      </c>
    </row>
    <row r="8" spans="1:9" ht="30" customHeight="1" x14ac:dyDescent="0.15">
      <c r="A8" s="39">
        <v>3</v>
      </c>
      <c r="B8" s="40" t="s">
        <v>40</v>
      </c>
      <c r="C8" s="40" t="s">
        <v>41</v>
      </c>
      <c r="D8" s="40" t="s">
        <v>18</v>
      </c>
      <c r="E8" s="41" t="s">
        <v>27</v>
      </c>
      <c r="F8" s="41" t="s">
        <v>5</v>
      </c>
      <c r="G8" s="46"/>
      <c r="H8" s="47" t="s">
        <v>22</v>
      </c>
      <c r="I8" s="42" t="s">
        <v>58</v>
      </c>
    </row>
    <row r="9" spans="1:9" ht="30" customHeight="1" x14ac:dyDescent="0.15">
      <c r="A9" s="39">
        <v>4</v>
      </c>
      <c r="B9" s="40" t="s">
        <v>49</v>
      </c>
      <c r="C9" s="40" t="s">
        <v>14</v>
      </c>
      <c r="D9" s="40" t="s">
        <v>20</v>
      </c>
      <c r="E9" s="41" t="s">
        <v>19</v>
      </c>
      <c r="F9" s="41" t="s">
        <v>5</v>
      </c>
      <c r="G9" s="46"/>
      <c r="H9" s="47" t="s">
        <v>22</v>
      </c>
      <c r="I9" s="42" t="s">
        <v>58</v>
      </c>
    </row>
    <row r="10" spans="1:9" ht="30" customHeight="1" x14ac:dyDescent="0.15">
      <c r="A10" s="39">
        <v>5</v>
      </c>
      <c r="B10" s="40" t="s">
        <v>15</v>
      </c>
      <c r="C10" s="40" t="s">
        <v>16</v>
      </c>
      <c r="D10" s="40" t="s">
        <v>38</v>
      </c>
      <c r="E10" s="41" t="s">
        <v>21</v>
      </c>
      <c r="F10" s="41" t="s">
        <v>5</v>
      </c>
      <c r="G10" s="46"/>
      <c r="H10" s="47" t="s">
        <v>22</v>
      </c>
      <c r="I10" s="42" t="s">
        <v>58</v>
      </c>
    </row>
    <row r="11" spans="1:9" ht="30" customHeight="1" x14ac:dyDescent="0.15">
      <c r="A11" s="39">
        <v>6</v>
      </c>
      <c r="B11" s="40" t="s">
        <v>42</v>
      </c>
      <c r="C11" s="40" t="s">
        <v>43</v>
      </c>
      <c r="D11" s="40" t="s">
        <v>44</v>
      </c>
      <c r="E11" s="41" t="s">
        <v>45</v>
      </c>
      <c r="F11" s="41" t="s">
        <v>6</v>
      </c>
      <c r="G11" s="46">
        <v>2.78</v>
      </c>
      <c r="H11" s="47" t="s">
        <v>22</v>
      </c>
      <c r="I11" s="42" t="s">
        <v>54</v>
      </c>
    </row>
    <row r="12" spans="1:9" ht="30" customHeight="1" x14ac:dyDescent="0.15">
      <c r="A12" s="39">
        <v>7</v>
      </c>
      <c r="B12" s="40" t="s">
        <v>60</v>
      </c>
      <c r="C12" s="40" t="s">
        <v>14</v>
      </c>
      <c r="D12" s="40" t="s">
        <v>20</v>
      </c>
      <c r="E12" s="41" t="s">
        <v>12</v>
      </c>
      <c r="F12" s="41" t="s">
        <v>5</v>
      </c>
      <c r="G12" s="46"/>
      <c r="H12" s="47" t="s">
        <v>22</v>
      </c>
      <c r="I12" s="42" t="s">
        <v>58</v>
      </c>
    </row>
    <row r="13" spans="1:9" ht="30" customHeight="1" x14ac:dyDescent="0.15">
      <c r="A13" s="39">
        <v>8</v>
      </c>
      <c r="B13" s="40" t="s">
        <v>46</v>
      </c>
      <c r="C13" s="40" t="s">
        <v>47</v>
      </c>
      <c r="D13" s="40" t="s">
        <v>18</v>
      </c>
      <c r="E13" s="41" t="s">
        <v>48</v>
      </c>
      <c r="F13" s="41" t="s">
        <v>5</v>
      </c>
      <c r="G13" s="46"/>
      <c r="H13" s="47" t="s">
        <v>22</v>
      </c>
      <c r="I13" s="42" t="s">
        <v>58</v>
      </c>
    </row>
    <row r="14" spans="1:9" ht="30" customHeight="1" x14ac:dyDescent="0.15">
      <c r="A14" s="39">
        <v>9</v>
      </c>
      <c r="B14" s="43"/>
      <c r="C14" s="43"/>
      <c r="D14" s="43"/>
      <c r="E14" s="44"/>
      <c r="F14" s="44"/>
      <c r="G14" s="48"/>
      <c r="H14" s="49"/>
      <c r="I14" s="45"/>
    </row>
    <row r="15" spans="1:9" ht="30" customHeight="1" x14ac:dyDescent="0.15">
      <c r="A15" s="39">
        <v>10</v>
      </c>
      <c r="B15" s="43"/>
      <c r="C15" s="43"/>
      <c r="D15" s="43"/>
      <c r="E15" s="44"/>
      <c r="F15" s="44"/>
      <c r="G15" s="48"/>
      <c r="H15" s="49"/>
      <c r="I15" s="45"/>
    </row>
    <row r="16" spans="1:9" ht="30" customHeight="1" x14ac:dyDescent="0.15">
      <c r="A16" s="39">
        <v>11</v>
      </c>
      <c r="B16" s="43"/>
      <c r="C16" s="43"/>
      <c r="D16" s="43"/>
      <c r="E16" s="44"/>
      <c r="F16" s="44"/>
      <c r="G16" s="48"/>
      <c r="H16" s="49"/>
      <c r="I16" s="45"/>
    </row>
    <row r="17" spans="1:9" ht="30" customHeight="1" x14ac:dyDescent="0.15">
      <c r="A17" s="39">
        <v>12</v>
      </c>
      <c r="B17" s="43"/>
      <c r="C17" s="43"/>
      <c r="D17" s="43"/>
      <c r="E17" s="44"/>
      <c r="F17" s="44"/>
      <c r="G17" s="48"/>
      <c r="H17" s="49"/>
      <c r="I17" s="45"/>
    </row>
    <row r="18" spans="1:9" ht="30" customHeight="1" thickBot="1" x14ac:dyDescent="0.2">
      <c r="A18" s="39">
        <v>13</v>
      </c>
      <c r="B18" s="43"/>
      <c r="C18" s="43"/>
      <c r="D18" s="43"/>
      <c r="E18" s="44"/>
      <c r="F18" s="44"/>
      <c r="G18" s="48"/>
      <c r="H18" s="49"/>
      <c r="I18" s="45"/>
    </row>
    <row r="19" spans="1:9" ht="30" customHeight="1" thickBot="1" x14ac:dyDescent="0.2">
      <c r="A19" s="83" t="s">
        <v>65</v>
      </c>
      <c r="B19" s="84"/>
      <c r="C19" s="84"/>
      <c r="D19" s="84"/>
      <c r="E19" s="84"/>
      <c r="F19" s="85"/>
      <c r="G19" s="70">
        <f>SUM(G6:G18)</f>
        <v>157.73999999999998</v>
      </c>
      <c r="H19" s="71" t="s">
        <v>22</v>
      </c>
      <c r="I19" s="72"/>
    </row>
    <row r="20" spans="1:9" s="8" customFormat="1" ht="11.25" customHeight="1" x14ac:dyDescent="0.15">
      <c r="A20" s="37"/>
      <c r="B20" s="17"/>
      <c r="C20" s="17"/>
      <c r="D20" s="17"/>
      <c r="E20" s="17"/>
      <c r="F20" s="17"/>
      <c r="G20" s="14"/>
      <c r="H20" s="17"/>
    </row>
    <row r="21" spans="1:9" s="26" customFormat="1" ht="20.100000000000001" customHeight="1" x14ac:dyDescent="0.15">
      <c r="A21" s="82" t="s">
        <v>36</v>
      </c>
      <c r="B21" s="82"/>
      <c r="C21" s="82"/>
      <c r="D21" s="32"/>
      <c r="E21" s="32"/>
      <c r="F21" s="32"/>
      <c r="G21" s="25"/>
      <c r="H21" s="24"/>
    </row>
    <row r="22" spans="1:9" s="8" customFormat="1" ht="27.95" customHeight="1" x14ac:dyDescent="0.15">
      <c r="A22" s="50">
        <v>15</v>
      </c>
      <c r="B22" s="51" t="s">
        <v>32</v>
      </c>
      <c r="C22" s="51" t="s">
        <v>33</v>
      </c>
      <c r="D22" s="51" t="s">
        <v>34</v>
      </c>
      <c r="E22" s="51" t="s">
        <v>35</v>
      </c>
      <c r="F22" s="51" t="s">
        <v>53</v>
      </c>
      <c r="G22" s="53"/>
      <c r="H22" s="54"/>
      <c r="I22" s="52"/>
    </row>
    <row r="23" spans="1:9" ht="9.75" customHeight="1" x14ac:dyDescent="0.15">
      <c r="A23" s="33"/>
      <c r="B23" s="34"/>
      <c r="C23" s="34"/>
      <c r="D23" s="34"/>
      <c r="E23" s="34"/>
      <c r="F23" s="34"/>
      <c r="G23" s="15"/>
      <c r="H23" s="1"/>
      <c r="I23" s="1"/>
    </row>
    <row r="24" spans="1:9" s="22" customFormat="1" ht="20.100000000000001" customHeight="1" x14ac:dyDescent="0.15">
      <c r="A24" s="35" t="s">
        <v>9</v>
      </c>
      <c r="B24" s="35"/>
      <c r="C24" s="35"/>
      <c r="D24" s="35"/>
      <c r="E24" s="35"/>
      <c r="F24" s="36"/>
    </row>
    <row r="25" spans="1:9" ht="30" customHeight="1" x14ac:dyDescent="0.15">
      <c r="B25" s="39"/>
      <c r="C25" s="81" t="s">
        <v>4</v>
      </c>
      <c r="D25" s="81"/>
      <c r="E25" s="38" t="s">
        <v>26</v>
      </c>
      <c r="F25" s="13"/>
      <c r="G25" s="2"/>
    </row>
    <row r="26" spans="1:9" ht="30" customHeight="1" x14ac:dyDescent="0.15">
      <c r="B26" s="39" t="s">
        <v>5</v>
      </c>
      <c r="C26" s="78">
        <v>152.72999999999999</v>
      </c>
      <c r="D26" s="78"/>
      <c r="E26" s="55">
        <v>0.96819999999999995</v>
      </c>
      <c r="F26" s="13"/>
      <c r="G26" s="2"/>
    </row>
    <row r="27" spans="1:9" ht="30" customHeight="1" x14ac:dyDescent="0.15">
      <c r="B27" s="40" t="s">
        <v>61</v>
      </c>
      <c r="C27" s="78">
        <v>5.01</v>
      </c>
      <c r="D27" s="78"/>
      <c r="E27" s="56">
        <v>3.1800000000000002E-2</v>
      </c>
      <c r="F27" s="13"/>
      <c r="G27" s="2"/>
    </row>
    <row r="28" spans="1:9" ht="30" customHeight="1" x14ac:dyDescent="0.15">
      <c r="B28" s="57" t="s">
        <v>23</v>
      </c>
      <c r="C28" s="78">
        <v>2.78</v>
      </c>
      <c r="D28" s="78"/>
      <c r="E28" s="55">
        <v>1.7600000000000001E-2</v>
      </c>
      <c r="F28" s="13"/>
      <c r="G28" s="2"/>
    </row>
    <row r="29" spans="1:9" ht="30" customHeight="1" x14ac:dyDescent="0.15">
      <c r="B29" s="57" t="s">
        <v>24</v>
      </c>
      <c r="C29" s="78">
        <v>2.23</v>
      </c>
      <c r="D29" s="78"/>
      <c r="E29" s="56">
        <v>1.4200000000000001E-2</v>
      </c>
      <c r="F29" s="13"/>
      <c r="G29" s="2"/>
    </row>
    <row r="30" spans="1:9" ht="30" customHeight="1" x14ac:dyDescent="0.15">
      <c r="B30" s="39" t="s">
        <v>25</v>
      </c>
      <c r="C30" s="78">
        <v>157.74</v>
      </c>
      <c r="D30" s="78"/>
      <c r="E30" s="58">
        <v>1</v>
      </c>
      <c r="F30" s="13"/>
      <c r="G30" s="2"/>
    </row>
    <row r="31" spans="1:9" x14ac:dyDescent="0.15">
      <c r="C31" s="6"/>
    </row>
    <row r="32" spans="1:9" x14ac:dyDescent="0.15">
      <c r="A32" s="30" t="s">
        <v>30</v>
      </c>
    </row>
    <row r="33" spans="1:7" x14ac:dyDescent="0.15">
      <c r="A33" s="31" t="s">
        <v>52</v>
      </c>
      <c r="B33" s="18"/>
      <c r="C33" s="18"/>
      <c r="D33" s="18"/>
    </row>
    <row r="34" spans="1:7" x14ac:dyDescent="0.15">
      <c r="A34" s="31" t="s">
        <v>56</v>
      </c>
      <c r="B34" s="18"/>
      <c r="C34" s="18"/>
      <c r="D34" s="18"/>
    </row>
    <row r="36" spans="1:7" ht="30" customHeight="1" x14ac:dyDescent="0.15">
      <c r="G36" s="16"/>
    </row>
    <row r="37" spans="1:7" ht="30" customHeight="1" x14ac:dyDescent="0.15">
      <c r="G37" s="16"/>
    </row>
    <row r="38" spans="1:7" ht="30" customHeight="1" x14ac:dyDescent="0.15">
      <c r="G38" s="16"/>
    </row>
    <row r="39" spans="1:7" ht="30" customHeight="1" x14ac:dyDescent="0.15">
      <c r="G39" s="16"/>
    </row>
    <row r="40" spans="1:7" ht="30" customHeight="1" x14ac:dyDescent="0.15">
      <c r="G40" s="16"/>
    </row>
    <row r="41" spans="1:7" ht="13.5" customHeight="1" x14ac:dyDescent="0.15">
      <c r="G41" s="16"/>
    </row>
    <row r="42" spans="1:7" ht="20.25" customHeight="1" x14ac:dyDescent="0.15">
      <c r="G42" s="16"/>
    </row>
    <row r="43" spans="1:7" x14ac:dyDescent="0.15">
      <c r="G43" s="16"/>
    </row>
    <row r="44" spans="1:7" ht="15" customHeight="1" x14ac:dyDescent="0.15">
      <c r="G44" s="16"/>
    </row>
    <row r="45" spans="1:7" ht="15" customHeight="1" x14ac:dyDescent="0.15">
      <c r="G45" s="16"/>
    </row>
    <row r="46" spans="1:7" ht="15" customHeight="1" x14ac:dyDescent="0.15">
      <c r="G46" s="16"/>
    </row>
    <row r="47" spans="1:7" ht="15" customHeight="1" x14ac:dyDescent="0.15">
      <c r="G47" s="16"/>
    </row>
    <row r="48" spans="1:7" x14ac:dyDescent="0.15">
      <c r="G48" s="16"/>
    </row>
    <row r="49" spans="7:7" x14ac:dyDescent="0.15">
      <c r="G49" s="16"/>
    </row>
    <row r="50" spans="7:7" x14ac:dyDescent="0.15">
      <c r="G50" s="16"/>
    </row>
    <row r="51" spans="7:7" x14ac:dyDescent="0.15">
      <c r="G51" s="16"/>
    </row>
    <row r="52" spans="7:7" x14ac:dyDescent="0.15">
      <c r="G52" s="16"/>
    </row>
    <row r="53" spans="7:7" x14ac:dyDescent="0.15">
      <c r="G53" s="16"/>
    </row>
  </sheetData>
  <mergeCells count="11">
    <mergeCell ref="C27:D27"/>
    <mergeCell ref="C28:D28"/>
    <mergeCell ref="C29:D29"/>
    <mergeCell ref="C30:D30"/>
    <mergeCell ref="A2:I2"/>
    <mergeCell ref="A3:I3"/>
    <mergeCell ref="G5:H5"/>
    <mergeCell ref="A21:C21"/>
    <mergeCell ref="C25:D25"/>
    <mergeCell ref="C26:D26"/>
    <mergeCell ref="A19:F19"/>
  </mergeCells>
  <phoneticPr fontId="2"/>
  <pageMargins left="0.62992125984251968" right="0.43307086614173229" top="0.74803149606299213" bottom="0.74803149606299213" header="0.31496062992125984" footer="0.3149606299212598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view="pageBreakPreview" zoomScale="85" zoomScaleNormal="85" zoomScaleSheetLayoutView="85" workbookViewId="0">
      <selection activeCell="O28" sqref="O28"/>
    </sheetView>
  </sheetViews>
  <sheetFormatPr defaultRowHeight="12" x14ac:dyDescent="0.15"/>
  <cols>
    <col min="1" max="1" width="4.85546875" style="2" customWidth="1"/>
    <col min="2" max="2" width="5.140625" style="2" customWidth="1"/>
    <col min="3" max="4" width="14.5703125" style="2" customWidth="1"/>
    <col min="5" max="5" width="9.42578125" style="2" customWidth="1"/>
    <col min="6" max="6" width="13.7109375" style="2" customWidth="1"/>
    <col min="7" max="7" width="12.140625" style="2" customWidth="1"/>
    <col min="8" max="8" width="11" style="13" customWidth="1"/>
    <col min="9" max="9" width="3" style="2" customWidth="1"/>
    <col min="10" max="10" width="19.5703125" style="2" bestFit="1" customWidth="1"/>
    <col min="11" max="12" width="9.140625" style="2"/>
    <col min="13" max="13" width="0" style="2" hidden="1" customWidth="1"/>
    <col min="14" max="16384" width="9.140625" style="2"/>
  </cols>
  <sheetData>
    <row r="1" spans="1:13" ht="7.5" customHeight="1" x14ac:dyDescent="0.15"/>
    <row r="2" spans="1:13" ht="15.75" customHeight="1" x14ac:dyDescent="0.15">
      <c r="B2" s="92" t="s">
        <v>29</v>
      </c>
      <c r="C2" s="92"/>
      <c r="D2" s="92"/>
      <c r="E2" s="92"/>
      <c r="F2" s="92"/>
      <c r="G2" s="92"/>
      <c r="H2" s="92"/>
      <c r="I2" s="92"/>
      <c r="J2" s="92"/>
    </row>
    <row r="3" spans="1:13" s="27" customFormat="1" ht="20.100000000000001" customHeight="1" x14ac:dyDescent="0.15">
      <c r="A3" s="75"/>
      <c r="D3" s="65"/>
      <c r="E3" s="65" t="s">
        <v>63</v>
      </c>
      <c r="F3" s="59"/>
      <c r="G3" s="27" t="s">
        <v>64</v>
      </c>
    </row>
    <row r="4" spans="1:13" s="22" customFormat="1" ht="20.100000000000001" customHeight="1" x14ac:dyDescent="0.15">
      <c r="B4" s="22" t="s">
        <v>8</v>
      </c>
      <c r="H4" s="23"/>
    </row>
    <row r="5" spans="1:13" ht="15" customHeight="1" x14ac:dyDescent="0.15">
      <c r="B5" s="3" t="s">
        <v>28</v>
      </c>
      <c r="C5" s="3" t="s">
        <v>0</v>
      </c>
      <c r="D5" s="3" t="s">
        <v>37</v>
      </c>
      <c r="E5" s="3" t="s">
        <v>1</v>
      </c>
      <c r="F5" s="3" t="s">
        <v>2</v>
      </c>
      <c r="G5" s="3" t="s">
        <v>3</v>
      </c>
      <c r="H5" s="90" t="s">
        <v>4</v>
      </c>
      <c r="I5" s="91"/>
      <c r="J5" s="3" t="s">
        <v>39</v>
      </c>
      <c r="M5" s="2" t="s">
        <v>66</v>
      </c>
    </row>
    <row r="6" spans="1:13" ht="30" customHeight="1" x14ac:dyDescent="0.15">
      <c r="B6" s="21"/>
      <c r="C6" s="21"/>
      <c r="D6" s="21"/>
      <c r="E6" s="21"/>
      <c r="F6" s="21"/>
      <c r="G6" s="77"/>
      <c r="H6" s="66"/>
      <c r="I6" s="20" t="s">
        <v>22</v>
      </c>
      <c r="J6" s="19"/>
      <c r="M6" s="2" t="s">
        <v>67</v>
      </c>
    </row>
    <row r="7" spans="1:13" ht="30" customHeight="1" x14ac:dyDescent="0.15">
      <c r="B7" s="21"/>
      <c r="C7" s="21"/>
      <c r="D7" s="21"/>
      <c r="E7" s="21"/>
      <c r="F7" s="21"/>
      <c r="G7" s="77"/>
      <c r="H7" s="66"/>
      <c r="I7" s="20" t="s">
        <v>22</v>
      </c>
      <c r="J7" s="19"/>
      <c r="M7" s="2" t="s">
        <v>68</v>
      </c>
    </row>
    <row r="8" spans="1:13" ht="30" customHeight="1" x14ac:dyDescent="0.15">
      <c r="B8" s="21"/>
      <c r="C8" s="21"/>
      <c r="D8" s="21"/>
      <c r="E8" s="21"/>
      <c r="F8" s="21"/>
      <c r="G8" s="77"/>
      <c r="H8" s="66"/>
      <c r="I8" s="20" t="s">
        <v>22</v>
      </c>
      <c r="J8" s="19"/>
    </row>
    <row r="9" spans="1:13" ht="30" customHeight="1" x14ac:dyDescent="0.15">
      <c r="B9" s="21"/>
      <c r="C9" s="21"/>
      <c r="D9" s="21"/>
      <c r="E9" s="21"/>
      <c r="F9" s="21"/>
      <c r="G9" s="77"/>
      <c r="H9" s="66"/>
      <c r="I9" s="20" t="s">
        <v>22</v>
      </c>
      <c r="J9" s="19"/>
    </row>
    <row r="10" spans="1:13" ht="30" customHeight="1" x14ac:dyDescent="0.15">
      <c r="B10" s="21"/>
      <c r="C10" s="21"/>
      <c r="D10" s="21"/>
      <c r="E10" s="21"/>
      <c r="F10" s="21"/>
      <c r="G10" s="77"/>
      <c r="H10" s="66"/>
      <c r="I10" s="20" t="s">
        <v>22</v>
      </c>
      <c r="J10" s="19"/>
    </row>
    <row r="11" spans="1:13" ht="30" customHeight="1" x14ac:dyDescent="0.15">
      <c r="B11" s="21"/>
      <c r="C11" s="21"/>
      <c r="D11" s="21"/>
      <c r="E11" s="21"/>
      <c r="F11" s="21"/>
      <c r="G11" s="77"/>
      <c r="H11" s="66"/>
      <c r="I11" s="20" t="s">
        <v>22</v>
      </c>
      <c r="J11" s="19"/>
    </row>
    <row r="12" spans="1:13" ht="30" customHeight="1" x14ac:dyDescent="0.15">
      <c r="B12" s="21"/>
      <c r="C12" s="21"/>
      <c r="D12" s="21"/>
      <c r="E12" s="21"/>
      <c r="F12" s="21"/>
      <c r="G12" s="77"/>
      <c r="H12" s="66"/>
      <c r="I12" s="20" t="s">
        <v>22</v>
      </c>
      <c r="J12" s="19"/>
    </row>
    <row r="13" spans="1:13" ht="30" customHeight="1" x14ac:dyDescent="0.15">
      <c r="B13" s="21"/>
      <c r="C13" s="21"/>
      <c r="D13" s="21"/>
      <c r="E13" s="21"/>
      <c r="F13" s="21"/>
      <c r="G13" s="77"/>
      <c r="H13" s="66"/>
      <c r="I13" s="20" t="s">
        <v>57</v>
      </c>
      <c r="J13" s="19"/>
    </row>
    <row r="14" spans="1:13" ht="30" customHeight="1" x14ac:dyDescent="0.15">
      <c r="B14" s="21"/>
      <c r="C14" s="21"/>
      <c r="D14" s="21"/>
      <c r="E14" s="21"/>
      <c r="F14" s="21"/>
      <c r="G14" s="77"/>
      <c r="H14" s="66"/>
      <c r="I14" s="20" t="s">
        <v>22</v>
      </c>
      <c r="J14" s="19"/>
    </row>
    <row r="15" spans="1:13" ht="30" customHeight="1" x14ac:dyDescent="0.15">
      <c r="B15" s="21"/>
      <c r="C15" s="21"/>
      <c r="D15" s="21"/>
      <c r="E15" s="21"/>
      <c r="F15" s="21"/>
      <c r="G15" s="77"/>
      <c r="H15" s="66"/>
      <c r="I15" s="20" t="s">
        <v>22</v>
      </c>
      <c r="J15" s="19"/>
    </row>
    <row r="16" spans="1:13" ht="30" customHeight="1" x14ac:dyDescent="0.15">
      <c r="B16" s="21"/>
      <c r="C16" s="21"/>
      <c r="D16" s="21"/>
      <c r="E16" s="21"/>
      <c r="F16" s="21"/>
      <c r="G16" s="77"/>
      <c r="H16" s="66"/>
      <c r="I16" s="20" t="s">
        <v>22</v>
      </c>
      <c r="J16" s="19"/>
    </row>
    <row r="17" spans="2:14" ht="30" customHeight="1" x14ac:dyDescent="0.15">
      <c r="B17" s="21"/>
      <c r="C17" s="21"/>
      <c r="D17" s="21"/>
      <c r="E17" s="21"/>
      <c r="F17" s="21"/>
      <c r="G17" s="77"/>
      <c r="H17" s="66"/>
      <c r="I17" s="20" t="s">
        <v>22</v>
      </c>
      <c r="J17" s="19"/>
    </row>
    <row r="18" spans="2:14" ht="30" customHeight="1" thickBot="1" x14ac:dyDescent="0.2">
      <c r="B18" s="67"/>
      <c r="C18" s="67"/>
      <c r="D18" s="67"/>
      <c r="E18" s="67"/>
      <c r="F18" s="67"/>
      <c r="G18" s="77"/>
      <c r="H18" s="66"/>
      <c r="I18" s="68" t="s">
        <v>22</v>
      </c>
      <c r="J18" s="69"/>
    </row>
    <row r="19" spans="2:14" ht="30" customHeight="1" thickBot="1" x14ac:dyDescent="0.2">
      <c r="B19" s="94" t="s">
        <v>65</v>
      </c>
      <c r="C19" s="95"/>
      <c r="D19" s="95"/>
      <c r="E19" s="95"/>
      <c r="F19" s="95"/>
      <c r="G19" s="96"/>
      <c r="H19" s="74">
        <f>SUM(H6:H18)</f>
        <v>0</v>
      </c>
      <c r="I19" s="73" t="s">
        <v>22</v>
      </c>
      <c r="J19" s="76" t="str">
        <f>IF(H19=D31,"","⚠不整合⚠")</f>
        <v/>
      </c>
    </row>
    <row r="20" spans="2:14" s="8" customFormat="1" ht="11.25" customHeight="1" x14ac:dyDescent="0.15">
      <c r="B20" s="37"/>
      <c r="C20" s="7"/>
      <c r="D20" s="7"/>
      <c r="E20" s="7"/>
      <c r="F20" s="7"/>
      <c r="G20" s="7"/>
      <c r="H20" s="14"/>
      <c r="I20" s="7"/>
    </row>
    <row r="21" spans="2:14" s="26" customFormat="1" ht="20.100000000000001" customHeight="1" x14ac:dyDescent="0.15">
      <c r="B21" s="64" t="s">
        <v>62</v>
      </c>
      <c r="C21" s="64"/>
      <c r="D21" s="64"/>
      <c r="E21" s="24"/>
      <c r="F21" s="24"/>
      <c r="G21" s="24"/>
      <c r="H21" s="25"/>
      <c r="I21" s="24"/>
    </row>
    <row r="22" spans="2:14" ht="15" customHeight="1" x14ac:dyDescent="0.15">
      <c r="B22" s="60" t="s">
        <v>28</v>
      </c>
      <c r="C22" s="60" t="s">
        <v>0</v>
      </c>
      <c r="D22" s="60" t="s">
        <v>37</v>
      </c>
      <c r="E22" s="60" t="s">
        <v>1</v>
      </c>
      <c r="F22" s="60" t="s">
        <v>2</v>
      </c>
      <c r="G22" s="60" t="s">
        <v>3</v>
      </c>
      <c r="H22" s="90" t="s">
        <v>4</v>
      </c>
      <c r="I22" s="91"/>
      <c r="J22" s="60" t="s">
        <v>39</v>
      </c>
    </row>
    <row r="23" spans="2:14" s="8" customFormat="1" ht="27.95" customHeight="1" x14ac:dyDescent="0.15">
      <c r="B23" s="10"/>
      <c r="C23" s="9"/>
      <c r="D23" s="9"/>
      <c r="E23" s="9"/>
      <c r="F23" s="9"/>
      <c r="G23" s="11"/>
      <c r="H23" s="97" t="s">
        <v>22</v>
      </c>
      <c r="I23" s="98"/>
      <c r="J23" s="12"/>
    </row>
    <row r="24" spans="2:14" ht="9.75" customHeight="1" x14ac:dyDescent="0.15">
      <c r="B24" s="5"/>
      <c r="C24" s="1"/>
      <c r="D24" s="1"/>
      <c r="E24" s="1"/>
      <c r="F24" s="1"/>
      <c r="G24" s="1"/>
      <c r="H24" s="15"/>
      <c r="I24" s="1"/>
      <c r="J24" s="1"/>
    </row>
    <row r="25" spans="2:14" s="22" customFormat="1" ht="20.100000000000001" customHeight="1" x14ac:dyDescent="0.15">
      <c r="B25" s="22" t="s">
        <v>9</v>
      </c>
      <c r="G25" s="23"/>
    </row>
    <row r="26" spans="2:14" ht="30" customHeight="1" x14ac:dyDescent="0.15">
      <c r="C26" s="4"/>
      <c r="D26" s="93" t="s">
        <v>4</v>
      </c>
      <c r="E26" s="93"/>
      <c r="F26" s="3" t="s">
        <v>26</v>
      </c>
      <c r="G26" s="13"/>
      <c r="H26" s="2"/>
    </row>
    <row r="27" spans="2:14" ht="30" customHeight="1" x14ac:dyDescent="0.15">
      <c r="C27" s="61" t="s">
        <v>5</v>
      </c>
      <c r="D27" s="87">
        <v>0</v>
      </c>
      <c r="E27" s="87"/>
      <c r="F27" s="29" t="e">
        <f>F31-F28</f>
        <v>#DIV/0!</v>
      </c>
      <c r="G27" s="13"/>
      <c r="H27" s="2"/>
      <c r="L27" s="86"/>
      <c r="M27" s="86"/>
      <c r="N27" s="86"/>
    </row>
    <row r="28" spans="2:14" ht="30" customHeight="1" x14ac:dyDescent="0.15">
      <c r="C28" s="63" t="s">
        <v>61</v>
      </c>
      <c r="D28" s="88">
        <f>D30+D29</f>
        <v>0</v>
      </c>
      <c r="E28" s="88"/>
      <c r="F28" s="28" t="e">
        <f>F29+F30</f>
        <v>#DIV/0!</v>
      </c>
      <c r="G28" s="13"/>
      <c r="H28" s="2"/>
    </row>
    <row r="29" spans="2:14" ht="30" customHeight="1" x14ac:dyDescent="0.15">
      <c r="C29" s="62" t="s">
        <v>23</v>
      </c>
      <c r="D29" s="87">
        <v>0</v>
      </c>
      <c r="E29" s="87"/>
      <c r="F29" s="29" t="e">
        <f>ROUNDUP(D29/D31,4)</f>
        <v>#DIV/0!</v>
      </c>
      <c r="G29" s="13"/>
      <c r="H29" s="2"/>
    </row>
    <row r="30" spans="2:14" ht="30" customHeight="1" x14ac:dyDescent="0.15">
      <c r="C30" s="62" t="s">
        <v>24</v>
      </c>
      <c r="D30" s="87">
        <v>0</v>
      </c>
      <c r="E30" s="87"/>
      <c r="F30" s="28" t="e">
        <f>ROUNDUP(D30/D31,4)</f>
        <v>#DIV/0!</v>
      </c>
      <c r="G30" s="13"/>
      <c r="H30" s="2"/>
    </row>
    <row r="31" spans="2:14" ht="30" customHeight="1" x14ac:dyDescent="0.15">
      <c r="C31" s="4" t="s">
        <v>25</v>
      </c>
      <c r="D31" s="89">
        <f>D27+D28</f>
        <v>0</v>
      </c>
      <c r="E31" s="89"/>
      <c r="F31" s="29" t="e">
        <f>D31/D31</f>
        <v>#DIV/0!</v>
      </c>
    </row>
    <row r="32" spans="2:14" x14ac:dyDescent="0.15">
      <c r="D32" s="6"/>
    </row>
    <row r="33" spans="2:8" x14ac:dyDescent="0.15">
      <c r="B33" s="2" t="s">
        <v>30</v>
      </c>
    </row>
    <row r="34" spans="2:8" x14ac:dyDescent="0.15">
      <c r="B34" s="18" t="s">
        <v>52</v>
      </c>
      <c r="C34" s="18"/>
      <c r="D34" s="18"/>
      <c r="E34" s="18"/>
    </row>
    <row r="35" spans="2:8" x14ac:dyDescent="0.15">
      <c r="B35" s="18" t="s">
        <v>56</v>
      </c>
      <c r="C35" s="18"/>
      <c r="D35" s="18"/>
      <c r="E35" s="18"/>
    </row>
    <row r="37" spans="2:8" ht="30" customHeight="1" x14ac:dyDescent="0.15">
      <c r="H37" s="16"/>
    </row>
    <row r="38" spans="2:8" ht="30" customHeight="1" x14ac:dyDescent="0.15">
      <c r="H38" s="16"/>
    </row>
    <row r="39" spans="2:8" ht="30" customHeight="1" x14ac:dyDescent="0.15">
      <c r="H39" s="16"/>
    </row>
    <row r="40" spans="2:8" ht="30" customHeight="1" x14ac:dyDescent="0.15">
      <c r="H40" s="16"/>
    </row>
    <row r="41" spans="2:8" ht="30" customHeight="1" x14ac:dyDescent="0.15">
      <c r="H41" s="16"/>
    </row>
    <row r="42" spans="2:8" ht="13.5" customHeight="1" x14ac:dyDescent="0.15">
      <c r="H42" s="16"/>
    </row>
    <row r="43" spans="2:8" ht="20.25" customHeight="1" x14ac:dyDescent="0.15">
      <c r="H43" s="16"/>
    </row>
    <row r="44" spans="2:8" x14ac:dyDescent="0.15">
      <c r="H44" s="16"/>
    </row>
    <row r="45" spans="2:8" ht="15" customHeight="1" x14ac:dyDescent="0.15">
      <c r="H45" s="16"/>
    </row>
    <row r="46" spans="2:8" ht="15" customHeight="1" x14ac:dyDescent="0.15">
      <c r="H46" s="16"/>
    </row>
    <row r="47" spans="2:8" ht="15" customHeight="1" x14ac:dyDescent="0.15">
      <c r="H47" s="16"/>
    </row>
    <row r="48" spans="2:8" ht="15" customHeight="1" x14ac:dyDescent="0.15">
      <c r="H48" s="16"/>
    </row>
    <row r="49" spans="8:8" x14ac:dyDescent="0.15">
      <c r="H49" s="16"/>
    </row>
    <row r="50" spans="8:8" x14ac:dyDescent="0.15">
      <c r="H50" s="16"/>
    </row>
    <row r="51" spans="8:8" x14ac:dyDescent="0.15">
      <c r="H51" s="16"/>
    </row>
    <row r="52" spans="8:8" x14ac:dyDescent="0.15">
      <c r="H52" s="16"/>
    </row>
    <row r="53" spans="8:8" x14ac:dyDescent="0.15">
      <c r="H53" s="16"/>
    </row>
    <row r="54" spans="8:8" x14ac:dyDescent="0.15">
      <c r="H54" s="16"/>
    </row>
  </sheetData>
  <mergeCells count="12">
    <mergeCell ref="D31:E31"/>
    <mergeCell ref="H5:I5"/>
    <mergeCell ref="B2:J2"/>
    <mergeCell ref="D26:E26"/>
    <mergeCell ref="B19:G19"/>
    <mergeCell ref="H22:I22"/>
    <mergeCell ref="H23:I23"/>
    <mergeCell ref="L27:N27"/>
    <mergeCell ref="D27:E27"/>
    <mergeCell ref="D28:E28"/>
    <mergeCell ref="D29:E29"/>
    <mergeCell ref="D30:E30"/>
  </mergeCells>
  <phoneticPr fontId="2"/>
  <conditionalFormatting sqref="J19">
    <cfRule type="notContainsBlanks" dxfId="4" priority="6">
      <formula>LEN(TRIM(J19))&gt;0</formula>
    </cfRule>
  </conditionalFormatting>
  <conditionalFormatting sqref="F30">
    <cfRule type="cellIs" dxfId="3" priority="4" operator="greaterThan">
      <formula>0.05</formula>
    </cfRule>
  </conditionalFormatting>
  <conditionalFormatting sqref="F29">
    <cfRule type="cellIs" dxfId="2" priority="3" operator="greaterThan">
      <formula>0.2</formula>
    </cfRule>
  </conditionalFormatting>
  <conditionalFormatting sqref="F28">
    <cfRule type="cellIs" dxfId="1" priority="2" operator="greaterThan">
      <formula>0.2</formula>
    </cfRule>
  </conditionalFormatting>
  <conditionalFormatting sqref="L27">
    <cfRule type="cellIs" dxfId="0" priority="1" operator="equal">
      <formula>"⚠色彩基準超過⚠"</formula>
    </cfRule>
  </conditionalFormatting>
  <dataValidations count="4">
    <dataValidation type="list" allowBlank="1" showInputMessage="1" showErrorMessage="1" sqref="G7:G18">
      <formula1>$M$5:$M$7</formula1>
    </dataValidation>
    <dataValidation type="list" errorStyle="information" allowBlank="1" showInputMessage="1" sqref="G6">
      <formula1>$M$5:$M$7</formula1>
    </dataValidation>
    <dataValidation type="custom" errorStyle="warning" allowBlank="1" showInputMessage="1" showErrorMessage="1" error="小数点第２位まで入力してください" sqref="H6:H18">
      <formula1>H6*100=INT(H6*100)</formula1>
    </dataValidation>
    <dataValidation type="custom" errorStyle="warning" allowBlank="1" showInputMessage="1" showErrorMessage="1" error="小数点第２位まで入力してください。" sqref="D27:E30">
      <formula1>D27*100=INT(D27*100)</formula1>
    </dataValidation>
  </dataValidations>
  <pageMargins left="0.62992125984251968" right="0.43307086614173229" top="0.74803149606299213" bottom="0.74803149606299213"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フォーマット</vt:lpstr>
      <vt:lpstr>フォーマット!Print_Area</vt:lpstr>
      <vt:lpstr>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2024-02-01T04:28:49Z</cp:lastPrinted>
  <dcterms:created xsi:type="dcterms:W3CDTF">2013-10-31T02:51:33Z</dcterms:created>
  <dcterms:modified xsi:type="dcterms:W3CDTF">2024-02-01T04:42:20Z</dcterms:modified>
</cp:coreProperties>
</file>