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5800_教育総務課\所属共用フォルダ\03_教育地域力推進担当\04_放課後の子どもの居場所づくりに関すること\放課後ひろば事業\12_電子申請・キャッシュレス決済\電子申請\プロポーザル\01　システム導入\02　実施要領\"/>
    </mc:Choice>
  </mc:AlternateContent>
  <xr:revisionPtr revIDLastSave="0" documentId="13_ncr:1_{EDCC2F02-5465-4592-A628-E0A4FE524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様式2】提案価格見積表 " sheetId="4" r:id="rId1"/>
  </sheets>
  <definedNames>
    <definedName name="_xlnm.Print_Area" localSheetId="0">'【様式2】提案価格見積表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13" i="4"/>
  <c r="F8" i="4"/>
  <c r="F14" i="4" l="1"/>
  <c r="F24" i="4"/>
  <c r="F25" i="4" s="1"/>
  <c r="F15" i="4" l="1"/>
  <c r="F16" i="4" s="1"/>
</calcChain>
</file>

<file path=xl/sharedStrings.xml><?xml version="1.0" encoding="utf-8"?>
<sst xmlns="http://schemas.openxmlformats.org/spreadsheetml/2006/main" count="61" uniqueCount="36">
  <si>
    <t>分類</t>
    <rPh sb="0" eb="2">
      <t>ブンルイ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</si>
  <si>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</si>
  <si>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</si>
  <si>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項目</t>
    <rPh sb="0" eb="2">
      <t>コウモク</t>
    </rPh>
    <phoneticPr fontId="2"/>
  </si>
  <si>
    <t>業務準備費用</t>
    <rPh sb="0" eb="2">
      <t>ギョウム</t>
    </rPh>
    <rPh sb="2" eb="4">
      <t>ジュンビ</t>
    </rPh>
    <rPh sb="4" eb="6">
      <t>ヒヨウ</t>
    </rPh>
    <phoneticPr fontId="2"/>
  </si>
  <si>
    <t>プロジェクト管理</t>
    <rPh sb="6" eb="8">
      <t>カンリ</t>
    </rPh>
    <phoneticPr fontId="2"/>
  </si>
  <si>
    <t>プロジェクト管理費用</t>
    <rPh sb="6" eb="8">
      <t>カンリ</t>
    </rPh>
    <rPh sb="8" eb="10">
      <t>ヒヨウ</t>
    </rPh>
    <phoneticPr fontId="2"/>
  </si>
  <si>
    <t>本案件におけるプロジェクト管理費用です。</t>
    <rPh sb="0" eb="1">
      <t>ホン</t>
    </rPh>
    <rPh sb="1" eb="3">
      <t>アンケン</t>
    </rPh>
    <rPh sb="13" eb="15">
      <t>カンリ</t>
    </rPh>
    <rPh sb="15" eb="17">
      <t>ヒヨウ</t>
    </rPh>
    <phoneticPr fontId="2"/>
  </si>
  <si>
    <t>金額（税抜）</t>
    <rPh sb="0" eb="2">
      <t>キンガク</t>
    </rPh>
    <rPh sb="3" eb="5">
      <t>ゼイヌキ</t>
    </rPh>
    <phoneticPr fontId="2"/>
  </si>
  <si>
    <t>上記の他に発生する費用</t>
    <rPh sb="0" eb="2">
      <t>ジョウキ</t>
    </rPh>
    <rPh sb="3" eb="4">
      <t>ホカ</t>
    </rPh>
    <rPh sb="5" eb="7">
      <t>ハッセイ</t>
    </rPh>
    <rPh sb="9" eb="11">
      <t>ヒヨウ</t>
    </rPh>
    <phoneticPr fontId="2"/>
  </si>
  <si>
    <t>上記の他に発生する費用です。詳細内訳書を別紙で提出してください。</t>
    <rPh sb="0" eb="2">
      <t>ジョウキ</t>
    </rPh>
    <rPh sb="3" eb="4">
      <t>ホカ</t>
    </rPh>
    <rPh sb="5" eb="7">
      <t>ハッセイ</t>
    </rPh>
    <rPh sb="9" eb="11">
      <t>ヒヨウ</t>
    </rPh>
    <rPh sb="14" eb="16">
      <t>ショウサイ</t>
    </rPh>
    <rPh sb="16" eb="19">
      <t>ウチワケショ</t>
    </rPh>
    <rPh sb="20" eb="22">
      <t>ベッシ</t>
    </rPh>
    <rPh sb="23" eb="25">
      <t>テイシュツ</t>
    </rPh>
    <phoneticPr fontId="2"/>
  </si>
  <si>
    <t>大項番</t>
    <rPh sb="0" eb="1">
      <t>ダイ</t>
    </rPh>
    <rPh sb="1" eb="3">
      <t>コウバン</t>
    </rPh>
    <phoneticPr fontId="2"/>
  </si>
  <si>
    <t>様式２（提案価格見積書）</t>
    <rPh sb="0" eb="2">
      <t>ヨウシキ</t>
    </rPh>
    <rPh sb="4" eb="6">
      <t>テイアン</t>
    </rPh>
    <rPh sb="6" eb="8">
      <t>カカク</t>
    </rPh>
    <rPh sb="8" eb="11">
      <t>ミツモリショ</t>
    </rPh>
    <phoneticPr fontId="2"/>
  </si>
  <si>
    <t>設計開発費用</t>
    <rPh sb="0" eb="2">
      <t>セッケイ</t>
    </rPh>
    <rPh sb="2" eb="4">
      <t>カイハツ</t>
    </rPh>
    <rPh sb="4" eb="6">
      <t>ヒヨウ</t>
    </rPh>
    <phoneticPr fontId="2"/>
  </si>
  <si>
    <t>設計開発</t>
    <rPh sb="0" eb="2">
      <t>セッケイ</t>
    </rPh>
    <rPh sb="2" eb="4">
      <t>カイハツ</t>
    </rPh>
    <phoneticPr fontId="2"/>
  </si>
  <si>
    <t>ライセンス</t>
    <phoneticPr fontId="2"/>
  </si>
  <si>
    <t>ライセンス費用</t>
    <rPh sb="5" eb="7">
      <t>ヒヨウ</t>
    </rPh>
    <phoneticPr fontId="2"/>
  </si>
  <si>
    <t>業務準備</t>
    <rPh sb="0" eb="4">
      <t>ギョウムジュンビ</t>
    </rPh>
    <phoneticPr fontId="2"/>
  </si>
  <si>
    <t>１　導入費用（令和７年度に発生する費用）</t>
    <rPh sb="2" eb="4">
      <t>ドウニュウ</t>
    </rPh>
    <rPh sb="4" eb="6">
      <t>ヒヨウ</t>
    </rPh>
    <rPh sb="7" eb="8">
      <t>レイ</t>
    </rPh>
    <rPh sb="8" eb="9">
      <t>ワ</t>
    </rPh>
    <rPh sb="10" eb="12">
      <t>ネンド</t>
    </rPh>
    <rPh sb="11" eb="12">
      <t>ド</t>
    </rPh>
    <rPh sb="13" eb="15">
      <t>ハッセイ</t>
    </rPh>
    <rPh sb="17" eb="19">
      <t>ヒヨウ</t>
    </rPh>
    <phoneticPr fontId="2"/>
  </si>
  <si>
    <t>２　運用費用（参考）</t>
    <rPh sb="2" eb="4">
      <t>ウンヨウ</t>
    </rPh>
    <rPh sb="4" eb="6">
      <t>ヒヨウ</t>
    </rPh>
    <rPh sb="7" eb="9">
      <t>サンコウ</t>
    </rPh>
    <phoneticPr fontId="2"/>
  </si>
  <si>
    <t>保守運用</t>
    <rPh sb="0" eb="2">
      <t>ホシュ</t>
    </rPh>
    <rPh sb="2" eb="4">
      <t>ウンヨウ</t>
    </rPh>
    <phoneticPr fontId="2"/>
  </si>
  <si>
    <t>保守費用</t>
    <rPh sb="0" eb="2">
      <t>ホシュ</t>
    </rPh>
    <rPh sb="2" eb="4">
      <t>ヒヨウ</t>
    </rPh>
    <phoneticPr fontId="2"/>
  </si>
  <si>
    <t>保守運用にかかる費用の総額です。
（令和７年１２月～令和８年３月分）</t>
    <rPh sb="0" eb="2">
      <t>ホシュ</t>
    </rPh>
    <rPh sb="2" eb="4">
      <t>ウンヨウ</t>
    </rPh>
    <rPh sb="8" eb="10">
      <t>ヒヨウ</t>
    </rPh>
    <rPh sb="11" eb="13">
      <t>ソウガク</t>
    </rPh>
    <rPh sb="18" eb="20">
      <t>レイワ</t>
    </rPh>
    <rPh sb="21" eb="22">
      <t>ネン</t>
    </rPh>
    <rPh sb="24" eb="25">
      <t>ガツ</t>
    </rPh>
    <rPh sb="26" eb="28">
      <t>レイワ</t>
    </rPh>
    <rPh sb="29" eb="30">
      <t>ネン</t>
    </rPh>
    <rPh sb="31" eb="33">
      <t>ガツブン</t>
    </rPh>
    <phoneticPr fontId="2"/>
  </si>
  <si>
    <t>小項番</t>
    <rPh sb="0" eb="1">
      <t>ショウ</t>
    </rPh>
    <rPh sb="1" eb="3">
      <t>コウバン</t>
    </rPh>
    <phoneticPr fontId="2"/>
  </si>
  <si>
    <t>小計</t>
    <rPh sb="0" eb="2">
      <t>ショウケイ</t>
    </rPh>
    <phoneticPr fontId="2"/>
  </si>
  <si>
    <t>小計（A）</t>
    <rPh sb="0" eb="2">
      <t>ショウケイ</t>
    </rPh>
    <phoneticPr fontId="2"/>
  </si>
  <si>
    <t>小計（B）</t>
    <rPh sb="0" eb="2">
      <t>ショウケイ</t>
    </rPh>
    <phoneticPr fontId="2"/>
  </si>
  <si>
    <t>（A）+（B）</t>
    <phoneticPr fontId="2"/>
  </si>
  <si>
    <t>消費税</t>
    <rPh sb="0" eb="3">
      <t>ショウヒゼイ</t>
    </rPh>
    <phoneticPr fontId="2"/>
  </si>
  <si>
    <t>合計（税込み）</t>
    <rPh sb="0" eb="2">
      <t>ゴウケイ</t>
    </rPh>
    <rPh sb="3" eb="5">
      <t>ゼイコ</t>
    </rPh>
    <phoneticPr fontId="2"/>
  </si>
  <si>
    <t>各項番の詳細内訳表（作業項目、単価、人日等）を別途ご提出ください。様式は不問とします。</t>
  </si>
  <si>
    <t>保守運用にかかる費用の総額です。
（令和８年４月以降　１２か月分）</t>
    <rPh sb="0" eb="2">
      <t>ホシュ</t>
    </rPh>
    <rPh sb="2" eb="4">
      <t>ウンヨウ</t>
    </rPh>
    <rPh sb="8" eb="10">
      <t>ヒヨウ</t>
    </rPh>
    <rPh sb="11" eb="13">
      <t>ソウガク</t>
    </rPh>
    <rPh sb="18" eb="20">
      <t>レイワ</t>
    </rPh>
    <rPh sb="21" eb="22">
      <t>ネン</t>
    </rPh>
    <rPh sb="23" eb="26">
      <t>ガツイコウ</t>
    </rPh>
    <rPh sb="30" eb="32">
      <t>ゲツブン</t>
    </rPh>
    <phoneticPr fontId="2"/>
  </si>
  <si>
    <t>システム開発経費で、要件定義費用、テスト費用、その他付帯して発生する費用の総額です。</t>
    <rPh sb="4" eb="6">
      <t>カイハツ</t>
    </rPh>
    <rPh sb="6" eb="8">
      <t>ケイヒ</t>
    </rPh>
    <rPh sb="10" eb="14">
      <t>ヨウケンテイギ</t>
    </rPh>
    <rPh sb="14" eb="16">
      <t>ヒヨウ</t>
    </rPh>
    <rPh sb="20" eb="22">
      <t>ヒヨウ</t>
    </rPh>
    <rPh sb="25" eb="26">
      <t>ホカ</t>
    </rPh>
    <rPh sb="26" eb="28">
      <t>フタイ</t>
    </rPh>
    <rPh sb="30" eb="32">
      <t>ハッセイ</t>
    </rPh>
    <rPh sb="34" eb="36">
      <t>ヒヨウ</t>
    </rPh>
    <rPh sb="37" eb="39">
      <t>ソウガク</t>
    </rPh>
    <phoneticPr fontId="2"/>
  </si>
  <si>
    <t>業務準備に要する費用でインフラ準備費用、要員費用、帳票作成費用、その他付帯して発生する費用の総額です。</t>
    <rPh sb="0" eb="2">
      <t>ギョウム</t>
    </rPh>
    <rPh sb="2" eb="4">
      <t>ジュンビ</t>
    </rPh>
    <rPh sb="5" eb="6">
      <t>ヨウ</t>
    </rPh>
    <rPh sb="8" eb="10">
      <t>ヒヨウ</t>
    </rPh>
    <rPh sb="15" eb="17">
      <t>ジュンビ</t>
    </rPh>
    <rPh sb="17" eb="19">
      <t>ヒヨウ</t>
    </rPh>
    <rPh sb="20" eb="22">
      <t>ヨウイン</t>
    </rPh>
    <rPh sb="22" eb="24">
      <t>ヒヨウ</t>
    </rPh>
    <rPh sb="25" eb="27">
      <t>チョウヒョウ</t>
    </rPh>
    <rPh sb="27" eb="29">
      <t>サクセイ</t>
    </rPh>
    <rPh sb="29" eb="31">
      <t>ヒヨウ</t>
    </rPh>
    <rPh sb="34" eb="35">
      <t>タ</t>
    </rPh>
    <rPh sb="35" eb="37">
      <t>フタイ</t>
    </rPh>
    <rPh sb="39" eb="41">
      <t>ハッセイ</t>
    </rPh>
    <rPh sb="43" eb="45">
      <t>ヒヨウ</t>
    </rPh>
    <rPh sb="46" eb="48">
      <t>ソウガク</t>
    </rPh>
    <phoneticPr fontId="2"/>
  </si>
  <si>
    <t>システムの利用に必要なライセンス費用の総額です。
（管理者：計１００ライセンス、利用者：5,000件/年の手続きを想定）（令和７年１２月～令和８年３月分）</t>
    <rPh sb="5" eb="7">
      <t>リヨウ</t>
    </rPh>
    <rPh sb="8" eb="10">
      <t>ヒツヨウ</t>
    </rPh>
    <rPh sb="16" eb="18">
      <t>ヒヨウ</t>
    </rPh>
    <rPh sb="19" eb="21">
      <t>ソウガク</t>
    </rPh>
    <rPh sb="26" eb="29">
      <t>カンリシャ</t>
    </rPh>
    <rPh sb="30" eb="31">
      <t>ケイ</t>
    </rPh>
    <rPh sb="40" eb="43">
      <t>リヨウシャ</t>
    </rPh>
    <rPh sb="49" eb="50">
      <t>ケン</t>
    </rPh>
    <rPh sb="51" eb="52">
      <t>ネン</t>
    </rPh>
    <rPh sb="53" eb="55">
      <t>テツヅ</t>
    </rPh>
    <rPh sb="57" eb="59">
      <t>ソウテイ</t>
    </rPh>
    <rPh sb="61" eb="63">
      <t>レイワ</t>
    </rPh>
    <rPh sb="64" eb="65">
      <t>ネン</t>
    </rPh>
    <rPh sb="67" eb="68">
      <t>ガツ</t>
    </rPh>
    <rPh sb="69" eb="71">
      <t>レイワ</t>
    </rPh>
    <rPh sb="72" eb="73">
      <t>ネン</t>
    </rPh>
    <rPh sb="74" eb="76">
      <t>ガツブン</t>
    </rPh>
    <phoneticPr fontId="2"/>
  </si>
  <si>
    <t>システムの利用に必要なライセンス費用の総額です。
（管理者：計１００ライセンス、利用者：5,000件/年の手続きを想定）（令和８年４月以降１２か月分）</t>
    <rPh sb="5" eb="7">
      <t>リヨウ</t>
    </rPh>
    <rPh sb="8" eb="10">
      <t>ヒツヨウ</t>
    </rPh>
    <rPh sb="16" eb="18">
      <t>ヒヨウ</t>
    </rPh>
    <rPh sb="19" eb="21">
      <t>ソウガク</t>
    </rPh>
    <rPh sb="61" eb="63">
      <t>レイワ</t>
    </rPh>
    <rPh sb="64" eb="65">
      <t>ネン</t>
    </rPh>
    <rPh sb="66" eb="67">
      <t>ガツ</t>
    </rPh>
    <rPh sb="67" eb="69">
      <t>イコウ</t>
    </rPh>
    <rPh sb="72" eb="74">
      <t>ゲツブン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</si>
</sst>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11" xfId="0" applyFont="1" applyBorder="1" applyAlignment="1">
      <alignment horizontal="right" vertical="center"/>
    </xf>
    <xf numFmtId="0" fontId="3" fillId="0" borderId="0" xfId="0" applyFont="1" applyAlignment="1"/>
    <xf numFmtId="180" fontId="4" fillId="3" borderId="7" xfId="1" applyNumberFormat="1" applyFont="1" applyFill="1" applyBorder="1" applyAlignment="1">
      <alignment horizontal="right" vertical="center"/>
    </xf>
    <xf numFmtId="180" fontId="4" fillId="3" borderId="2" xfId="1" applyNumberFormat="1" applyFont="1" applyFill="1" applyBorder="1" applyAlignment="1">
      <alignment horizontal="right" vertical="center"/>
    </xf>
    <xf numFmtId="180" fontId="4" fillId="3" borderId="16" xfId="1" applyNumberFormat="1" applyFont="1" applyFill="1" applyBorder="1" applyAlignment="1">
      <alignment horizontal="right" vertical="center"/>
    </xf>
    <xf numFmtId="180" fontId="4" fillId="3" borderId="7" xfId="1" applyNumberFormat="1" applyFont="1" applyFill="1" applyBorder="1" applyAlignment="1">
      <alignment vertical="center"/>
    </xf>
    <xf numFmtId="180" fontId="4" fillId="3" borderId="2" xfId="1" applyNumberFormat="1" applyFont="1" applyFill="1" applyBorder="1" applyAlignment="1">
      <alignment vertical="center"/>
    </xf>
    <xf numFmtId="180" fontId="4" fillId="0" borderId="16" xfId="1" applyNumberFormat="1" applyFont="1" applyFill="1" applyBorder="1" applyAlignment="1">
      <alignment vertical="center"/>
    </xf>
    <xf numFmtId="180" fontId="4" fillId="0" borderId="24" xfId="1" applyNumberFormat="1" applyFont="1" applyFill="1" applyBorder="1" applyAlignment="1">
      <alignment vertical="center"/>
    </xf>
    <xf numFmtId="180" fontId="4" fillId="0" borderId="8" xfId="1" applyNumberFormat="1" applyFont="1" applyFill="1" applyBorder="1" applyAlignment="1">
      <alignment vertical="center"/>
    </xf>
    <xf numFmtId="180" fontId="4" fillId="0" borderId="9" xfId="1" applyNumberFormat="1" applyFont="1" applyFill="1" applyBorder="1" applyAlignment="1">
      <alignment vertical="center"/>
    </xf>
    <xf numFmtId="180" fontId="4" fillId="0" borderId="17" xfId="1" applyNumberFormat="1" applyFont="1" applyFill="1" applyBorder="1" applyAlignment="1">
      <alignment vertical="center"/>
    </xf>
    <xf numFmtId="180" fontId="4" fillId="0" borderId="30" xfId="1" applyNumberFormat="1" applyFont="1" applyFill="1" applyBorder="1" applyAlignment="1">
      <alignment horizontal="right" vertical="center"/>
    </xf>
    <xf numFmtId="180" fontId="4" fillId="0" borderId="9" xfId="1" applyNumberFormat="1" applyFont="1" applyFill="1" applyBorder="1" applyAlignment="1">
      <alignment horizontal="right" vertical="center"/>
    </xf>
    <xf numFmtId="180" fontId="4" fillId="0" borderId="17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406E-5562-45A0-A0A4-71523AF72441}">
  <dimension ref="A1:G25"/>
  <sheetViews>
    <sheetView showGridLines="0" tabSelected="1" view="pageBreakPreview" zoomScale="85" zoomScaleNormal="85" zoomScaleSheetLayoutView="85" workbookViewId="0">
      <selection activeCell="R11" sqref="R11"/>
    </sheetView>
  </sheetViews>
  <sheetFormatPr defaultColWidth="2.875" defaultRowHeight="13.5" x14ac:dyDescent="0.15"/>
  <cols>
    <col min="2" max="3" width="7.75" customWidth="1"/>
    <col min="4" max="4" width="24" customWidth="1"/>
    <col min="5" max="5" width="19.75" customWidth="1"/>
    <col min="6" max="6" width="21.375" customWidth="1"/>
    <col min="7" max="7" width="83.375" customWidth="1"/>
  </cols>
  <sheetData>
    <row r="1" spans="1:7" ht="12.75" customHeight="1" x14ac:dyDescent="0.15">
      <c r="A1" s="1"/>
      <c r="G1" s="9" t="s">
        <v>12</v>
      </c>
    </row>
    <row r="2" spans="1:7" ht="15" customHeight="1" thickBot="1" x14ac:dyDescent="0.2">
      <c r="A2" s="1" t="s">
        <v>18</v>
      </c>
    </row>
    <row r="3" spans="1:7" ht="15" customHeight="1" thickBot="1" x14ac:dyDescent="0.2">
      <c r="B3" s="21" t="s">
        <v>11</v>
      </c>
      <c r="C3" s="22" t="s">
        <v>23</v>
      </c>
      <c r="D3" s="22" t="s">
        <v>0</v>
      </c>
      <c r="E3" s="22" t="s">
        <v>3</v>
      </c>
      <c r="F3" s="22" t="s">
        <v>8</v>
      </c>
      <c r="G3" s="23" t="s">
        <v>1</v>
      </c>
    </row>
    <row r="4" spans="1:7" ht="27" customHeight="1" x14ac:dyDescent="0.15">
      <c r="B4" s="24">
        <v>1</v>
      </c>
      <c r="C4" s="25">
        <v>1</v>
      </c>
      <c r="D4" s="26" t="s">
        <v>14</v>
      </c>
      <c r="E4" s="27" t="s">
        <v>13</v>
      </c>
      <c r="F4" s="54">
        <v>0</v>
      </c>
      <c r="G4" s="28" t="s">
        <v>32</v>
      </c>
    </row>
    <row r="5" spans="1:7" ht="27" customHeight="1" x14ac:dyDescent="0.15">
      <c r="B5" s="13"/>
      <c r="C5" s="7">
        <v>2</v>
      </c>
      <c r="D5" s="11" t="s">
        <v>17</v>
      </c>
      <c r="E5" s="5" t="s">
        <v>4</v>
      </c>
      <c r="F5" s="55">
        <v>0</v>
      </c>
      <c r="G5" s="12" t="s">
        <v>33</v>
      </c>
    </row>
    <row r="6" spans="1:7" ht="27" customHeight="1" x14ac:dyDescent="0.15">
      <c r="B6" s="13"/>
      <c r="C6" s="7">
        <v>3</v>
      </c>
      <c r="D6" s="11" t="s">
        <v>5</v>
      </c>
      <c r="E6" s="5" t="s">
        <v>6</v>
      </c>
      <c r="F6" s="55">
        <v>0</v>
      </c>
      <c r="G6" s="12" t="s">
        <v>7</v>
      </c>
    </row>
    <row r="7" spans="1:7" ht="27" customHeight="1" x14ac:dyDescent="0.15">
      <c r="B7" s="13"/>
      <c r="C7" s="7">
        <v>4</v>
      </c>
      <c r="D7" s="11" t="s">
        <v>2</v>
      </c>
      <c r="E7" s="5" t="s">
        <v>9</v>
      </c>
      <c r="F7" s="55">
        <v>0</v>
      </c>
      <c r="G7" s="12" t="s">
        <v>10</v>
      </c>
    </row>
    <row r="8" spans="1:7" s="10" customFormat="1" ht="27" customHeight="1" thickBot="1" x14ac:dyDescent="0.2">
      <c r="B8" s="16"/>
      <c r="C8" s="29"/>
      <c r="D8" s="30"/>
      <c r="E8" s="31" t="s">
        <v>25</v>
      </c>
      <c r="F8" s="56">
        <f>SUM(F4:F7)</f>
        <v>0</v>
      </c>
      <c r="G8" s="46"/>
    </row>
    <row r="9" spans="1:7" ht="27" customHeight="1" x14ac:dyDescent="0.15">
      <c r="B9" s="33">
        <v>2</v>
      </c>
      <c r="C9" s="40">
        <v>1</v>
      </c>
      <c r="D9" s="35" t="s">
        <v>15</v>
      </c>
      <c r="E9" s="27" t="s">
        <v>16</v>
      </c>
      <c r="F9" s="54">
        <v>0</v>
      </c>
      <c r="G9" s="36" t="s">
        <v>34</v>
      </c>
    </row>
    <row r="10" spans="1:7" ht="27" customHeight="1" x14ac:dyDescent="0.15">
      <c r="B10" s="15"/>
      <c r="C10" s="41">
        <v>2</v>
      </c>
      <c r="D10" s="6" t="s">
        <v>20</v>
      </c>
      <c r="E10" s="5" t="s">
        <v>21</v>
      </c>
      <c r="F10" s="55">
        <v>0</v>
      </c>
      <c r="G10" s="14" t="s">
        <v>22</v>
      </c>
    </row>
    <row r="11" spans="1:7" ht="27" customHeight="1" x14ac:dyDescent="0.15">
      <c r="B11" s="15"/>
      <c r="C11" s="41">
        <v>3</v>
      </c>
      <c r="D11" s="6" t="s">
        <v>5</v>
      </c>
      <c r="E11" s="5" t="s">
        <v>6</v>
      </c>
      <c r="F11" s="55">
        <v>0</v>
      </c>
      <c r="G11" s="14" t="s">
        <v>7</v>
      </c>
    </row>
    <row r="12" spans="1:7" ht="27" customHeight="1" x14ac:dyDescent="0.15">
      <c r="B12" s="15"/>
      <c r="C12" s="42">
        <v>4</v>
      </c>
      <c r="D12" s="37" t="s">
        <v>2</v>
      </c>
      <c r="E12" s="5" t="s">
        <v>9</v>
      </c>
      <c r="F12" s="55">
        <v>0</v>
      </c>
      <c r="G12" s="12" t="s">
        <v>10</v>
      </c>
    </row>
    <row r="13" spans="1:7" ht="27" customHeight="1" thickBot="1" x14ac:dyDescent="0.2">
      <c r="B13" s="16"/>
      <c r="C13" s="38"/>
      <c r="D13" s="38"/>
      <c r="E13" s="39" t="s">
        <v>26</v>
      </c>
      <c r="F13" s="57">
        <f>SUM(F9:F12)</f>
        <v>0</v>
      </c>
      <c r="G13" s="47"/>
    </row>
    <row r="14" spans="1:7" ht="27" customHeight="1" x14ac:dyDescent="0.15">
      <c r="B14" s="32"/>
      <c r="C14" s="32"/>
      <c r="D14" s="32"/>
      <c r="E14" s="45" t="s">
        <v>27</v>
      </c>
      <c r="F14" s="58">
        <f>F8+F13</f>
        <v>0</v>
      </c>
      <c r="G14" s="48" t="s">
        <v>30</v>
      </c>
    </row>
    <row r="15" spans="1:7" ht="27" customHeight="1" x14ac:dyDescent="0.15">
      <c r="B15" s="32"/>
      <c r="C15" s="32"/>
      <c r="D15" s="32"/>
      <c r="E15" s="43" t="s">
        <v>28</v>
      </c>
      <c r="F15" s="59">
        <f>ROUNDDOWN(F14*0.1,0)</f>
        <v>0</v>
      </c>
      <c r="G15" s="32"/>
    </row>
    <row r="16" spans="1:7" ht="27" customHeight="1" thickBot="1" x14ac:dyDescent="0.2">
      <c r="B16" s="3"/>
      <c r="C16" s="3"/>
      <c r="D16" s="2"/>
      <c r="E16" s="44" t="s">
        <v>29</v>
      </c>
      <c r="F16" s="60">
        <f>F14+F15</f>
        <v>0</v>
      </c>
      <c r="G16" s="2"/>
    </row>
    <row r="17" spans="1:7" ht="35.25" customHeight="1" thickBot="1" x14ac:dyDescent="0.2">
      <c r="A17" s="50" t="s">
        <v>19</v>
      </c>
    </row>
    <row r="18" spans="1:7" ht="15" customHeight="1" thickBot="1" x14ac:dyDescent="0.2">
      <c r="B18" s="21" t="s">
        <v>11</v>
      </c>
      <c r="C18" s="22" t="s">
        <v>23</v>
      </c>
      <c r="D18" s="4" t="s">
        <v>0</v>
      </c>
      <c r="E18" s="4" t="s">
        <v>3</v>
      </c>
      <c r="F18" s="4" t="s">
        <v>8</v>
      </c>
      <c r="G18" s="4" t="s">
        <v>1</v>
      </c>
    </row>
    <row r="19" spans="1:7" ht="30.75" customHeight="1" x14ac:dyDescent="0.15">
      <c r="B19" s="33">
        <v>1</v>
      </c>
      <c r="C19" s="34">
        <v>1</v>
      </c>
      <c r="D19" s="35" t="s">
        <v>15</v>
      </c>
      <c r="E19" s="27" t="s">
        <v>16</v>
      </c>
      <c r="F19" s="51">
        <v>0</v>
      </c>
      <c r="G19" s="36" t="s">
        <v>35</v>
      </c>
    </row>
    <row r="20" spans="1:7" ht="30.75" customHeight="1" x14ac:dyDescent="0.15">
      <c r="B20" s="15"/>
      <c r="C20" s="8">
        <v>2</v>
      </c>
      <c r="D20" s="6" t="s">
        <v>20</v>
      </c>
      <c r="E20" s="5" t="s">
        <v>21</v>
      </c>
      <c r="F20" s="52">
        <v>0</v>
      </c>
      <c r="G20" s="14" t="s">
        <v>31</v>
      </c>
    </row>
    <row r="21" spans="1:7" ht="30.75" customHeight="1" x14ac:dyDescent="0.15">
      <c r="B21" s="15"/>
      <c r="C21" s="8">
        <v>3</v>
      </c>
      <c r="D21" s="6" t="s">
        <v>5</v>
      </c>
      <c r="E21" s="5" t="s">
        <v>6</v>
      </c>
      <c r="F21" s="52">
        <v>0</v>
      </c>
      <c r="G21" s="14" t="s">
        <v>7</v>
      </c>
    </row>
    <row r="22" spans="1:7" ht="30.75" customHeight="1" thickBot="1" x14ac:dyDescent="0.2">
      <c r="B22" s="16"/>
      <c r="C22" s="17">
        <v>4</v>
      </c>
      <c r="D22" s="18" t="s">
        <v>2</v>
      </c>
      <c r="E22" s="19" t="s">
        <v>9</v>
      </c>
      <c r="F22" s="53">
        <v>0</v>
      </c>
      <c r="G22" s="20" t="s">
        <v>10</v>
      </c>
    </row>
    <row r="23" spans="1:7" ht="27" customHeight="1" x14ac:dyDescent="0.15">
      <c r="B23" s="32"/>
      <c r="C23" s="32"/>
      <c r="D23" s="32"/>
      <c r="E23" s="49" t="s">
        <v>24</v>
      </c>
      <c r="F23" s="61">
        <f>SUM(F19:F22)</f>
        <v>0</v>
      </c>
      <c r="G23" s="48" t="s">
        <v>30</v>
      </c>
    </row>
    <row r="24" spans="1:7" ht="27" customHeight="1" x14ac:dyDescent="0.15">
      <c r="B24" s="32"/>
      <c r="C24" s="32"/>
      <c r="D24" s="32"/>
      <c r="E24" s="43" t="s">
        <v>28</v>
      </c>
      <c r="F24" s="62">
        <f>F23*0.1</f>
        <v>0</v>
      </c>
      <c r="G24" s="32"/>
    </row>
    <row r="25" spans="1:7" ht="27" customHeight="1" thickBot="1" x14ac:dyDescent="0.2">
      <c r="B25" s="3"/>
      <c r="C25" s="3"/>
      <c r="D25" s="2"/>
      <c r="E25" s="44" t="s">
        <v>29</v>
      </c>
      <c r="F25" s="63">
        <f>F23+F24</f>
        <v>0</v>
      </c>
      <c r="G25" s="2"/>
    </row>
  </sheetData>
  <mergeCells count="3">
    <mergeCell ref="B4:B8"/>
    <mergeCell ref="B9:B13"/>
    <mergeCell ref="B19:B22"/>
  </mergeCells>
  <phoneticPr fontId="2"/>
  <printOptions horizontalCentered="1"/>
  <pageMargins left="0.39370078740157483" right="0.39370078740157483" top="0.78740157480314965" bottom="0.59055118110236227" header="0.39370078740157483" footer="0.31496062992125984"/>
  <pageSetup paperSize="9" scale="84" orientation="landscape" r:id="rId1"/>
  <headerFooter>
    <oddHeader xml:space="preserve">&amp;C&amp;16提案価格見積書&amp;R&amp;12(様式２)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【様式2】提案価格見積表 </vt:lpstr>
      <vt:lpstr>'【様式2】提案価格見積表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2024-05-02T05:50:41Z</cp:lastPrinted>
  <dcterms:created xsi:type="dcterms:W3CDTF">2006-12-15T02:37:47Z</dcterms:created>
  <dcterms:modified xsi:type="dcterms:W3CDTF">2025-02-04T05:03:38Z</dcterms:modified>
</cp:coreProperties>
</file>